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AFA92925-D6E1-4126-8DA4-5C6DE0C7027E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ส่วนการเงิน-2 KPI" sheetId="42" r:id="rId1"/>
    <sheet name="ไตรมาส 1" sheetId="25" state="hidden" r:id="rId2"/>
    <sheet name="ไตรมาส 1 สรุป" sheetId="26" state="hidden" r:id="rId3"/>
    <sheet name="report" sheetId="23" state="hidden" r:id="rId4"/>
  </sheets>
  <definedNames>
    <definedName name="_xlnm._FilterDatabase" localSheetId="1" hidden="1">'ไตรมาส 1'!$B$1:$G$122</definedName>
    <definedName name="_xlnm._FilterDatabase" localSheetId="2" hidden="1">'ไตรมาส 1 สรุป'!$B$1:$G$105</definedName>
    <definedName name="_xlnm.Print_Area" localSheetId="2">'ไตรมาส 1 สรุป'!$A$1:$G$105</definedName>
    <definedName name="_xlnm.Print_Area" localSheetId="0">'ส่วนการเงิน-2 KPI'!$A$1:$P$9</definedName>
    <definedName name="_xlnm.Print_Titles" localSheetId="2">'ไตรมาส 1 สรุป'!$1:$1</definedName>
    <definedName name="_xlnm.Print_Titles" localSheetId="0">'ส่วนการเงิน-2 KPI'!$1:$5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2" l="1"/>
  <c r="J7" i="42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<sst xmlns="http://schemas.openxmlformats.org/spreadsheetml/2006/main" count="1021" uniqueCount="190">
  <si>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</si>
  <si>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</si>
  <si>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</si>
  <si>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</si>
  <si>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</si>
  <si>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</si>
  <si>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</si>
  <si>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</si>
  <si>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</si>
  <si>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</si>
  <si>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</si>
  <si>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</si>
  <si>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</si>
  <si>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</si>
  <si>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</si>
  <si>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</si>
  <si>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</si>
  <si>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</si>
  <si>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</si>
  <si>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</si>
  <si>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</si>
  <si>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</si>
  <si>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</si>
  <si>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</si>
  <si>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</si>
  <si>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</si>
  <si>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</si>
  <si>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</si>
  <si>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</si>
  <si>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</si>
  <si>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</si>
  <si>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</si>
  <si>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</si>
  <si>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</si>
  <si>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</si>
  <si>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</si>
  <si>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</si>
  <si>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</si>
  <si>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</si>
  <si>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</si>
  <si>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</si>
  <si>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</si>
  <si>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</si>
  <si>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</si>
  <si>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</si>
  <si>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</si>
  <si>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</si>
  <si>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</si>
  <si>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</si>
  <si>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</si>
  <si>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</si>
  <si>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</si>
  <si>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</si>
  <si>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</si>
  <si>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</si>
  <si>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</si>
  <si>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</si>
  <si>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</si>
  <si>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</si>
  <si>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</si>
  <si>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</si>
  <si>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</si>
  <si>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</si>
  <si>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</si>
  <si>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</si>
  <si>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</si>
  <si>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</si>
  <si>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</si>
  <si>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</si>
  <si>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</si>
  <si>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</si>
  <si>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</si>
  <si>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</si>
  <si>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</si>
  <si>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</si>
  <si>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</si>
  <si>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</si>
  <si>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</si>
  <si>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</si>
  <si>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</si>
  <si>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</si>
  <si>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</si>
  <si>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</si>
  <si>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</si>
  <si>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</si>
  <si>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</si>
  <si>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</si>
  <si>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</si>
  <si>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</si>
  <si>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</si>
  <si>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</si>
  <si>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</si>
  <si>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</si>
  <si>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</si>
  <si>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</si>
  <si>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</si>
  <si>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</si>
  <si>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</si>
  <si>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</si>
  <si>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</si>
  <si>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</si>
  <si>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</si>
  <si>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</si>
  <si>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</si>
  <si>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</si>
  <si>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</si>
  <si>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</si>
  <si>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</si>
  <si>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</si>
  <si>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</si>
  <si>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</si>
  <si>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</si>
  <si>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</si>
  <si>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</si>
  <si>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</si>
  <si>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</si>
  <si>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</si>
  <si>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</si>
  <si>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</si>
  <si>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</si>
  <si>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</si>
  <si>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</si>
  <si>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</si>
  <si>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</si>
  <si>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</si>
  <si>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</si>
  <si>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</si>
  <si>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</si>
  <si>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</si>
  <si>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</si>
  <si>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</si>
  <si>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</si>
  <si>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</si>
  <si>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</si>
  <si>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</si>
  <si>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</si>
  <si>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</si>
  <si>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</si>
  <si>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</si>
  <si>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</si>
  <si>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</si>
  <si>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</si>
  <si>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</si>
  <si>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</si>
  <si>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</si>
  <si>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</si>
  <si>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</si>
  <si>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</si>
  <si>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</si>
  <si>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</si>
  <si>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</si>
  <si>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</si>
  <si>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</si>
  <si>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</si>
  <si>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</si>
  <si>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</si>
  <si>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</si>
  <si>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</si>
  <si>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</si>
  <si>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</si>
  <si>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</si>
  <si>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</si>
  <si>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>ไตรมาส 1</t>
  </si>
  <si>
    <t>ร้อยละ (สะสม)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</si>
  <si>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</si>
  <si>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</si>
  <si>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</si>
  <si>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</si>
  <si>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</si>
  <si>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</si>
  <si>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</si>
  <si>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</si>
  <si>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</si>
  <si>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</si>
  <si>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</t>
  </si>
  <si>
    <r>
      <rPr>
        <sz val="16"/>
        <rFont val="TH SarabunPSK"/>
        <family val="2"/>
      </rPr>
      <t xml:space="preserve">      รายได้หลักสูตรการเรียนรู้ตลอดชีวิต ณ ไตรมาส 1 ปีงบประมาณ พ.ศ. 2567 จำนวน 11,833,600.00 บาท เมื่อเทียบกับ ณ ไตรมาส 1 ปีงบประมาณ พ.ศ. 2566 จำนวน 8,991,200.00 บาท พบว่าเพิ่มขึ้น 2,842,400.00 บาท  </t>
    </r>
    <r>
      <rPr>
        <b/>
        <sz val="16"/>
        <rFont val="TH SarabunPSK"/>
        <family val="2"/>
      </rPr>
      <t xml:space="preserve">คิดเป็นอัตราเพิ่มร้อยละ 31.61 
จากเป้าหมายคือเพิ่มขึ้นร้อยละ 3
      </t>
    </r>
    <r>
      <rPr>
        <sz val="16"/>
        <rFont val="TH SarabunPSK"/>
        <family val="2"/>
      </rPr>
      <t>หมายเหตุ : เป็นข้อมูลก่อนการปิดงบการเงินไตรมาสที่ 1 ประจำปีงบประมาณ พ.ศ. 2567</t>
    </r>
  </si>
  <si>
    <t>3. เพื่อมุ่งสู่การเป็นมหาวิทยาลัยแห่งความเป็นผู้ประกอบการ (Entrepreneurial University) สร้างสังคมที่ยั่งยืนทั้งในระดับจังหวัด อนุภูมิภาค (นครชัยบุรินทร์) ระดับชาติและนานาชาติ</t>
  </si>
  <si>
    <r>
      <t xml:space="preserve">     - รายได้จากทรัพย์สินทางปัญญาของมหาวิทยาลัย ณ สิ้นไตรมาส 1 ปีงบประมาณ พ.ศ. 2567  มีจำนวน 8,700.51 บาท เมื่อเทียบกับรายได้จากทรัพย์สินทางปัญญาของมหาวิทยาลัย ณ สิ้นไตรมาส 1 ปีงบประมาณ พ.ศ. 2566 จำนวน 200,000 บาท พบว่าลดลง 191,299.49 บาท
      -รายได้จากทรัพย์สินทางปัญญาของมหาวิทยาลัยเฉลี่ย 3 ปี ก่อนหน้า คือ 683,636.99 บาท
      - ร้อยละการเพิ่มขึ้นของรายได้จากทรัพย์สินทางปัญญา คิดเป็น ร้อยละ 0.00
      หมายเหตุ : ร้อยละการเพิ่มขึ้นของรายได้จากทรัพย์สินทางปัญญา
                = </t>
    </r>
    <r>
      <rPr>
        <u/>
        <sz val="16"/>
        <rFont val="TH SarabunPSK"/>
        <family val="2"/>
      </rPr>
      <t>(รายได้จากทรัพย์สินทางปัญญาปีปัจจุบัน – รายได้เฉลี่ย 3 ปี ก่อนหน้า)</t>
    </r>
    <r>
      <rPr>
        <sz val="16"/>
        <rFont val="TH SarabunPSK"/>
        <family val="2"/>
      </rPr>
      <t xml:space="preserve"> x 100 
                              รายได้จากทรัพย์สินทางปัญญาเฉลี่ย 3 ปี ก่อนหน้า     
     เป็นข้อมูลก่อนการปิดงบการเงินไตรมาสที่ 1 ประจำปีงบประมาณ พ.ศ. 2567   </t>
    </r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</si>
  <si>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</si>
  <si>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</si>
  <si>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</si>
  <si>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</si>
  <si>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</si>
  <si>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</si>
  <si>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												
              </t>
  </si>
  <si>
    <t>1. รายได้หลักสูตรการเรียนรู้ตลอดชีวิต VS ปีงบประมาณ</t>
  </si>
  <si>
    <t>2. ร้อยละการเพิ่มขึ้นของรายได้จากทรัพย์สินทางปัญญาของมหาวิทยาลัย</t>
  </si>
  <si>
    <r>
      <t xml:space="preserve">     - รายได้จากทรัพย์สินทางปัญญาของมหาวิทยาลัย </t>
    </r>
    <r>
      <rPr>
        <sz val="16"/>
        <color rgb="FFC00000"/>
        <rFont val="TH SarabunPSK"/>
        <family val="2"/>
      </rPr>
      <t xml:space="preserve">ณ สิ้นไตรมาส 2 ปีงบประมาณ พ.ศ. 2567  มีจำนวน ......... บาท </t>
    </r>
    <r>
      <rPr>
        <sz val="16"/>
        <rFont val="TH SarabunPSK"/>
        <family val="2"/>
      </rPr>
      <t>เมื่อเทียบกับรายได้จากทรัพย์สินทางปัญญาของมหาวิทยาลัย</t>
    </r>
    <r>
      <rPr>
        <sz val="16"/>
        <color rgb="FFC00000"/>
        <rFont val="TH SarabunPSK"/>
        <family val="2"/>
      </rPr>
      <t xml:space="preserve"> ณ สิ้นไตรมาส 2 ปีงบประมาณ พ.ศ. 2566 จำนวน ....... บาท พบว่า........ ....................... บาท</t>
    </r>
    <r>
      <rPr>
        <sz val="16"/>
        <rFont val="TH SarabunPSK"/>
        <family val="2"/>
      </rPr>
      <t xml:space="preserve">
</t>
    </r>
    <r>
      <rPr>
        <sz val="16"/>
        <color rgb="FFC00000"/>
        <rFont val="TH SarabunPSK"/>
        <family val="2"/>
      </rPr>
      <t xml:space="preserve">      -รายได้จากทรัพย์สินทางปัญญาของมหาวิทยาลัยเฉลี่ย 3 ปี ก่อนหน้า คือ ................ บาท
      - ร้อยละการเพิ่มขึ้นของรายได้จากทรัพย์สินทางปัญญา คิดเป็น ร้อยละ ......
</t>
    </r>
    <r>
      <rPr>
        <sz val="16"/>
        <rFont val="TH SarabunPSK"/>
        <family val="2"/>
      </rPr>
      <t xml:space="preserve">      หมายเหตุ : ร้อยละการเพิ่มขึ้นของรายได้จากทรัพย์สินทางปัญญา
  = </t>
    </r>
    <r>
      <rPr>
        <u/>
        <sz val="16"/>
        <rFont val="TH SarabunPSK"/>
        <family val="2"/>
      </rPr>
      <t>(รายได้จากทรัพย์สินทางปัญญาปีปัจจุบัน – รายได้เฉลี่ย 3 ปี ก่อนหน้า)</t>
    </r>
    <r>
      <rPr>
        <sz val="16"/>
        <rFont val="TH SarabunPSK"/>
        <family val="2"/>
      </rPr>
      <t xml:space="preserve"> x 100 
                  รายได้จากทรัพย์สินทางปัญญาเฉลี่ย 3 ปี ก่อนหน้า     
</t>
    </r>
    <r>
      <rPr>
        <sz val="16"/>
        <color rgb="FFC00000"/>
        <rFont val="TH SarabunPSK"/>
        <family val="2"/>
      </rPr>
      <t xml:space="preserve">     เป็นข้อมูลก่อนการปิดงบการเงินไตรมาสที่ 2 ประจำปีงบประมาณ พ.ศ. 2567</t>
    </r>
    <r>
      <rPr>
        <sz val="16"/>
        <rFont val="TH SarabunPSK"/>
        <family val="2"/>
      </rPr>
      <t xml:space="preserve">   </t>
    </r>
  </si>
  <si>
    <r>
      <rPr>
        <sz val="16"/>
        <rFont val="TH SarabunPSK"/>
        <family val="2"/>
      </rPr>
      <t xml:space="preserve">      รายได้หลักสูตรการเรียนรู้ตลอดชีวิต ณ ไตรมาส 2 ปีงบประมาณ พ.ศ. 2567 </t>
    </r>
    <r>
      <rPr>
        <sz val="16"/>
        <color rgb="FFC00000"/>
        <rFont val="TH SarabunPSK"/>
        <family val="2"/>
      </rPr>
      <t xml:space="preserve">จำนวน ................. บาท </t>
    </r>
    <r>
      <rPr>
        <sz val="16"/>
        <rFont val="TH SarabunPSK"/>
        <family val="2"/>
      </rPr>
      <t xml:space="preserve">เมื่อเทียบกับ ณ ไตรมาส 2 ปีงบประมาณ พ.ศ. 2566 </t>
    </r>
    <r>
      <rPr>
        <sz val="16"/>
        <color rgb="FFC00000"/>
        <rFont val="TH SarabunPSK"/>
        <family val="2"/>
      </rPr>
      <t xml:space="preserve">จำนวน ................. บาท พบว่า.................... บาท  </t>
    </r>
    <r>
      <rPr>
        <b/>
        <sz val="16"/>
        <color rgb="FFC00000"/>
        <rFont val="TH SarabunPSK"/>
        <family val="2"/>
      </rPr>
      <t>คิดเป็นอัตรา..........ร้อยละ ...........</t>
    </r>
    <r>
      <rPr>
        <b/>
        <sz val="16"/>
        <rFont val="TH SarabunPSK"/>
        <family val="2"/>
      </rPr>
      <t xml:space="preserve">จากเป้าหมายคือเพิ่มขึ้นร้อยละ 7
 </t>
    </r>
    <r>
      <rPr>
        <b/>
        <sz val="16"/>
        <color rgb="FFC00000"/>
        <rFont val="TH SarabunPSK"/>
        <family val="2"/>
      </rPr>
      <t xml:space="preserve">     </t>
    </r>
    <r>
      <rPr>
        <sz val="16"/>
        <color rgb="FFC00000"/>
        <rFont val="TH SarabunPSK"/>
        <family val="2"/>
      </rPr>
      <t>หมายเหตุ : เป็นข้อมูลก่อนการปิดงบการเงินไตรมาสที่ 2 ประจำปีงบประมาณ พ.ศ. 2567</t>
    </r>
  </si>
  <si>
    <t>ฝ่ายการเงิน ทรัพย์สิน และวิสาหกิจ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</si>
</sst>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0.00;;\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u/>
      <sz val="16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9" fontId="0" fillId="0" borderId="0" xfId="0" applyNumberFormat="1" applyAlignment="1">
      <alignment wrapText="1"/>
    </xf>
    <xf numFmtId="189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4" xfId="3" applyFont="1" applyBorder="1" applyAlignment="1">
      <alignment horizontal="left" vertical="top" wrapText="1"/>
    </xf>
    <xf numFmtId="0" fontId="3" fillId="0" borderId="0" xfId="3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8" fillId="0" borderId="5" xfId="3" applyFont="1" applyBorder="1" applyAlignment="1">
      <alignment horizontal="center" vertical="top" wrapText="1"/>
    </xf>
    <xf numFmtId="0" fontId="7" fillId="0" borderId="4" xfId="3" applyFont="1" applyBorder="1" applyAlignment="1">
      <alignment vertical="top" wrapText="1"/>
    </xf>
    <xf numFmtId="0" fontId="7" fillId="0" borderId="4" xfId="3" applyFont="1" applyBorder="1" applyAlignment="1">
      <alignment horizontal="center" vertical="top" wrapText="1"/>
    </xf>
    <xf numFmtId="2" fontId="7" fillId="0" borderId="4" xfId="3" applyNumberFormat="1" applyFont="1" applyBorder="1" applyAlignment="1">
      <alignment horizontal="center" vertical="top" wrapText="1"/>
    </xf>
    <xf numFmtId="0" fontId="8" fillId="0" borderId="4" xfId="3" applyFont="1" applyBorder="1" applyAlignment="1">
      <alignment horizontal="left" vertical="top" wrapText="1"/>
    </xf>
    <xf numFmtId="49" fontId="7" fillId="0" borderId="6" xfId="3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188" fontId="7" fillId="0" borderId="6" xfId="0" applyNumberFormat="1" applyFont="1" applyBorder="1" applyAlignment="1">
      <alignment horizontal="center" vertical="top" wrapText="1"/>
    </xf>
    <xf numFmtId="189" fontId="8" fillId="0" borderId="6" xfId="3" applyNumberFormat="1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0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9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9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400C-CAB7-40D2-A9DA-2E59BA029AC2}">
  <dimension ref="A1:Q9"/>
  <sheetViews>
    <sheetView tabSelected="1" zoomScaleNormal="100" zoomScaleSheetLayoutView="100" workbookViewId="0">
      <selection activeCell="C7" sqref="C7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37" customWidth="1"/>
    <col min="5" max="9" width="8.125" style="37" customWidth="1"/>
    <col min="10" max="10" width="9.25" style="37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62" t="s">
        <v>164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3"/>
      <c r="M1" s="63"/>
      <c r="N1" s="63"/>
      <c r="O1" s="63"/>
      <c r="P1" s="63"/>
    </row>
    <row r="2" spans="1:16" ht="36" customHeight="1" x14ac:dyDescent="0.2">
      <c r="A2" s="62" t="s">
        <v>181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36" customHeight="1" x14ac:dyDescent="0.2">
      <c r="A3" s="74" t="s">
        <v>189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s="31" customFormat="1" ht="25.5" customHeight="1" x14ac:dyDescent="0.2">
      <c r="A4" s="65" t="s">
        <v>0</v>
      </c>
      <c r="B4" s="67" t="s">
        <v>165</v>
      </c>
      <c r="C4" s="65" t="s">
        <v>166</v>
      </c>
      <c r="D4" s="65" t="s">
        <v>167</v>
      </c>
      <c r="E4" s="68" t="s">
        <v>168</v>
      </c>
      <c r="F4" s="69"/>
      <c r="G4" s="69"/>
      <c r="H4" s="69"/>
      <c r="I4" s="70"/>
      <c r="J4" s="34" t="s">
        <v>180</v>
      </c>
      <c r="K4" s="34" t="s">
        <v>178</v>
      </c>
      <c r="L4" s="71" t="s">
        <v>169</v>
      </c>
      <c r="M4" s="72"/>
      <c r="N4" s="58" t="s">
        <v>182</v>
      </c>
      <c r="O4" s="58" t="s">
        <v>183</v>
      </c>
      <c r="P4" s="58" t="s">
        <v>170</v>
      </c>
    </row>
    <row r="5" spans="1:16" s="31" customFormat="1" ht="51.75" customHeight="1" x14ac:dyDescent="0.2">
      <c r="A5" s="66"/>
      <c r="B5" s="67"/>
      <c r="C5" s="66"/>
      <c r="D5" s="66"/>
      <c r="E5" s="46" t="s">
        <v>162</v>
      </c>
      <c r="F5" s="46" t="s">
        <v>171</v>
      </c>
      <c r="G5" s="46" t="s">
        <v>172</v>
      </c>
      <c r="H5" s="46" t="s">
        <v>173</v>
      </c>
      <c r="I5" s="46" t="s">
        <v>147</v>
      </c>
      <c r="J5" s="46" t="s">
        <v>171</v>
      </c>
      <c r="K5" s="46" t="s">
        <v>171</v>
      </c>
      <c r="L5" s="46" t="s">
        <v>179</v>
      </c>
      <c r="M5" s="46" t="s">
        <v>161</v>
      </c>
      <c r="N5" s="73"/>
      <c r="O5" s="73"/>
      <c r="P5" s="59"/>
    </row>
    <row r="6" spans="1:16" s="31" customFormat="1" ht="126" x14ac:dyDescent="0.2">
      <c r="A6" s="45" t="s">
        <v>174</v>
      </c>
      <c r="B6" s="51"/>
      <c r="C6" s="47" t="s">
        <v>185</v>
      </c>
      <c r="D6" s="48" t="s">
        <v>163</v>
      </c>
      <c r="E6" s="48">
        <v>3</v>
      </c>
      <c r="F6" s="48">
        <v>7</v>
      </c>
      <c r="G6" s="48">
        <v>11</v>
      </c>
      <c r="H6" s="48">
        <v>15</v>
      </c>
      <c r="I6" s="48">
        <v>15</v>
      </c>
      <c r="J6" s="48">
        <f t="shared" ref="J6" si="0">F6</f>
        <v>7</v>
      </c>
      <c r="K6" s="48"/>
      <c r="L6" s="49"/>
      <c r="M6" s="49"/>
      <c r="N6" s="50" t="s">
        <v>175</v>
      </c>
      <c r="O6" s="50" t="s">
        <v>188</v>
      </c>
      <c r="P6" s="36" t="s">
        <v>127</v>
      </c>
    </row>
    <row r="7" spans="1:16" s="31" customFormat="1" ht="240.75" customHeight="1" x14ac:dyDescent="0.2">
      <c r="A7" s="45" t="s">
        <v>176</v>
      </c>
      <c r="B7" s="55"/>
      <c r="C7" s="52" t="s">
        <v>186</v>
      </c>
      <c r="D7" s="53" t="s">
        <v>163</v>
      </c>
      <c r="E7" s="54">
        <v>5</v>
      </c>
      <c r="F7" s="54">
        <v>15</v>
      </c>
      <c r="G7" s="54">
        <v>25</v>
      </c>
      <c r="H7" s="54">
        <v>35</v>
      </c>
      <c r="I7" s="54">
        <v>35</v>
      </c>
      <c r="J7" s="54">
        <f t="shared" ref="J7" si="1">F7</f>
        <v>15</v>
      </c>
      <c r="K7" s="56"/>
      <c r="L7" s="57"/>
      <c r="M7" s="57"/>
      <c r="N7" s="45" t="s">
        <v>177</v>
      </c>
      <c r="O7" s="35" t="s">
        <v>187</v>
      </c>
      <c r="P7" s="45" t="s">
        <v>127</v>
      </c>
    </row>
    <row r="8" spans="1:16" s="31" customFormat="1" ht="9.75" customHeight="1" x14ac:dyDescent="0.2">
      <c r="A8" s="38"/>
      <c r="B8" s="39"/>
      <c r="D8" s="40"/>
      <c r="E8" s="41"/>
      <c r="F8" s="42"/>
      <c r="G8" s="42"/>
      <c r="H8" s="42"/>
      <c r="I8" s="40"/>
      <c r="J8" s="42"/>
      <c r="K8" s="33"/>
      <c r="L8" s="43"/>
      <c r="M8" s="43"/>
      <c r="P8" s="44"/>
    </row>
    <row r="9" spans="1:16" s="31" customFormat="1" ht="31.5" customHeight="1" x14ac:dyDescent="0.2">
      <c r="A9" s="60" t="s">
        <v>184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</sheetData>
  <mergeCells count="13">
    <mergeCell ref="P4:P5"/>
    <mergeCell ref="A9:P9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156</v>
      </c>
      <c r="C1" s="16" t="s">
        <v>80</v>
      </c>
      <c r="D1" s="17" t="s">
        <v>149</v>
      </c>
      <c r="E1" s="17" t="s">
        <v>2</v>
      </c>
      <c r="F1" s="12" t="s">
        <v>157</v>
      </c>
      <c r="G1" s="12" t="s">
        <v>158</v>
      </c>
    </row>
    <row r="2" spans="1:7" x14ac:dyDescent="0.35">
      <c r="A2" s="13" t="s">
        <v>3</v>
      </c>
      <c r="B2" s="14" t="s">
        <v>74</v>
      </c>
      <c r="C2" s="14" t="s">
        <v>20</v>
      </c>
      <c r="D2" s="19">
        <v>5</v>
      </c>
      <c r="E2" s="19">
        <v>4.5999999999999996</v>
      </c>
      <c r="F2" s="12">
        <f>+E2/D2*100</f>
        <v>92</v>
      </c>
      <c r="G2" s="12" t="s">
        <v>150</v>
      </c>
    </row>
    <row r="3" spans="1:7" x14ac:dyDescent="0.35">
      <c r="A3" s="13" t="s">
        <v>3</v>
      </c>
      <c r="B3" s="14" t="s">
        <v>134</v>
      </c>
      <c r="C3" s="14" t="s">
        <v>135</v>
      </c>
      <c r="D3" s="19">
        <v>5</v>
      </c>
      <c r="E3" s="19">
        <v>5</v>
      </c>
      <c r="F3" s="12">
        <f>+E3/D3*100</f>
        <v>100</v>
      </c>
      <c r="G3" s="12" t="s">
        <v>150</v>
      </c>
    </row>
    <row r="4" spans="1:7" x14ac:dyDescent="0.35">
      <c r="A4" s="13" t="s">
        <v>3</v>
      </c>
      <c r="B4" s="14" t="s">
        <v>13</v>
      </c>
      <c r="C4" s="14" t="s">
        <v>50</v>
      </c>
      <c r="D4" s="19">
        <v>5</v>
      </c>
      <c r="E4" s="19">
        <v>5</v>
      </c>
      <c r="F4" s="12">
        <f>+E4/D4*100</f>
        <v>100</v>
      </c>
      <c r="G4" s="12" t="s">
        <v>150</v>
      </c>
    </row>
    <row r="5" spans="1:7" x14ac:dyDescent="0.35">
      <c r="A5" s="13" t="s">
        <v>3</v>
      </c>
      <c r="B5" s="14" t="s">
        <v>13</v>
      </c>
      <c r="C5" s="14" t="s">
        <v>14</v>
      </c>
      <c r="D5" s="19">
        <v>5</v>
      </c>
      <c r="E5" s="19">
        <v>5</v>
      </c>
      <c r="F5" s="12">
        <f>+E5/D5*100</f>
        <v>100</v>
      </c>
      <c r="G5" s="12" t="s">
        <v>150</v>
      </c>
    </row>
    <row r="6" spans="1:7" x14ac:dyDescent="0.35">
      <c r="A6" s="13" t="s">
        <v>3</v>
      </c>
      <c r="B6" s="14" t="s">
        <v>13</v>
      </c>
      <c r="C6" s="14" t="s">
        <v>22</v>
      </c>
      <c r="D6" s="19">
        <v>5</v>
      </c>
      <c r="E6" s="19">
        <v>5</v>
      </c>
      <c r="F6" s="12">
        <f>+E6/D6*100</f>
        <v>100</v>
      </c>
      <c r="G6" s="12" t="s">
        <v>150</v>
      </c>
    </row>
    <row r="7" spans="1:7" x14ac:dyDescent="0.35">
      <c r="A7" s="13" t="s">
        <v>3</v>
      </c>
      <c r="B7" s="14" t="s">
        <v>13</v>
      </c>
      <c r="C7" s="14" t="s">
        <v>16</v>
      </c>
      <c r="D7" s="19">
        <v>0</v>
      </c>
      <c r="E7" s="19">
        <v>0</v>
      </c>
      <c r="F7" s="23">
        <v>0</v>
      </c>
      <c r="G7" s="12" t="s">
        <v>159</v>
      </c>
    </row>
    <row r="8" spans="1:7" x14ac:dyDescent="0.35">
      <c r="A8" s="13" t="s">
        <v>3</v>
      </c>
      <c r="B8" s="14" t="s">
        <v>13</v>
      </c>
      <c r="C8" s="14" t="s">
        <v>17</v>
      </c>
      <c r="D8" s="19">
        <v>0</v>
      </c>
      <c r="E8" s="19">
        <v>0</v>
      </c>
      <c r="F8" s="23">
        <v>0</v>
      </c>
      <c r="G8" s="12" t="s">
        <v>159</v>
      </c>
    </row>
    <row r="9" spans="1:7" x14ac:dyDescent="0.35">
      <c r="A9" s="13" t="s">
        <v>3</v>
      </c>
      <c r="B9" s="14" t="s">
        <v>13</v>
      </c>
      <c r="C9" s="14" t="s">
        <v>15</v>
      </c>
      <c r="D9" s="19">
        <v>0</v>
      </c>
      <c r="E9" s="19">
        <v>0</v>
      </c>
      <c r="F9" s="23">
        <v>0</v>
      </c>
      <c r="G9" s="12" t="s">
        <v>159</v>
      </c>
    </row>
    <row r="10" spans="1:7" x14ac:dyDescent="0.35">
      <c r="A10" s="13" t="s">
        <v>3</v>
      </c>
      <c r="B10" s="14" t="s">
        <v>100</v>
      </c>
      <c r="C10" s="14" t="s">
        <v>101</v>
      </c>
      <c r="D10" s="19">
        <v>0</v>
      </c>
      <c r="E10" s="19">
        <v>0</v>
      </c>
      <c r="F10" s="23">
        <v>0</v>
      </c>
      <c r="G10" s="12" t="s">
        <v>159</v>
      </c>
    </row>
    <row r="11" spans="1:7" s="22" customFormat="1" x14ac:dyDescent="0.35">
      <c r="A11" s="13" t="s">
        <v>3</v>
      </c>
      <c r="B11" s="14" t="s">
        <v>82</v>
      </c>
      <c r="C11" s="14" t="s">
        <v>50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150</v>
      </c>
    </row>
    <row r="12" spans="1:7" s="22" customFormat="1" x14ac:dyDescent="0.35">
      <c r="A12" s="13" t="s">
        <v>3</v>
      </c>
      <c r="B12" s="14" t="s">
        <v>82</v>
      </c>
      <c r="C12" s="14" t="s">
        <v>16</v>
      </c>
      <c r="D12" s="19">
        <v>5</v>
      </c>
      <c r="E12" s="19">
        <v>5</v>
      </c>
      <c r="F12" s="12">
        <f t="shared" si="0"/>
        <v>100</v>
      </c>
      <c r="G12" s="12" t="s">
        <v>150</v>
      </c>
    </row>
    <row r="13" spans="1:7" s="22" customFormat="1" x14ac:dyDescent="0.35">
      <c r="A13" s="13" t="s">
        <v>3</v>
      </c>
      <c r="B13" s="14" t="s">
        <v>130</v>
      </c>
      <c r="C13" s="14" t="s">
        <v>131</v>
      </c>
      <c r="D13" s="19">
        <v>5</v>
      </c>
      <c r="E13" s="19">
        <v>5</v>
      </c>
      <c r="F13" s="12">
        <f t="shared" si="0"/>
        <v>100</v>
      </c>
      <c r="G13" s="12" t="s">
        <v>150</v>
      </c>
    </row>
    <row r="14" spans="1:7" s="22" customFormat="1" x14ac:dyDescent="0.35">
      <c r="A14" s="13" t="s">
        <v>3</v>
      </c>
      <c r="B14" s="14" t="s">
        <v>132</v>
      </c>
      <c r="C14" s="14" t="s">
        <v>133</v>
      </c>
      <c r="D14" s="19">
        <v>5</v>
      </c>
      <c r="E14" s="19">
        <v>5</v>
      </c>
      <c r="F14" s="12">
        <f t="shared" si="0"/>
        <v>100</v>
      </c>
      <c r="G14" s="12" t="s">
        <v>150</v>
      </c>
    </row>
    <row r="15" spans="1:7" s="22" customFormat="1" x14ac:dyDescent="0.35">
      <c r="A15" s="13" t="s">
        <v>3</v>
      </c>
      <c r="B15" s="14" t="s">
        <v>128</v>
      </c>
      <c r="C15" s="14" t="s">
        <v>129</v>
      </c>
      <c r="D15" s="19">
        <v>5</v>
      </c>
      <c r="E15" s="19">
        <v>5</v>
      </c>
      <c r="F15" s="12">
        <f t="shared" si="0"/>
        <v>100</v>
      </c>
      <c r="G15" s="12" t="s">
        <v>150</v>
      </c>
    </row>
    <row r="16" spans="1:7" s="22" customFormat="1" x14ac:dyDescent="0.35">
      <c r="A16" s="13" t="s">
        <v>3</v>
      </c>
      <c r="B16" s="14" t="s">
        <v>98</v>
      </c>
      <c r="C16" s="14" t="s">
        <v>99</v>
      </c>
      <c r="D16" s="19">
        <v>5</v>
      </c>
      <c r="E16" s="19">
        <v>5</v>
      </c>
      <c r="F16" s="12">
        <f t="shared" si="0"/>
        <v>100</v>
      </c>
      <c r="G16" s="12" t="s">
        <v>150</v>
      </c>
    </row>
    <row r="17" spans="1:7" s="22" customFormat="1" x14ac:dyDescent="0.35">
      <c r="A17" s="13" t="s">
        <v>3</v>
      </c>
      <c r="B17" s="14" t="s">
        <v>119</v>
      </c>
      <c r="C17" s="14" t="s">
        <v>120</v>
      </c>
      <c r="D17" s="19">
        <v>5</v>
      </c>
      <c r="E17" s="19">
        <v>5</v>
      </c>
      <c r="F17" s="12">
        <f t="shared" si="0"/>
        <v>100</v>
      </c>
      <c r="G17" s="12" t="s">
        <v>150</v>
      </c>
    </row>
    <row r="18" spans="1:7" s="22" customFormat="1" x14ac:dyDescent="0.35">
      <c r="A18" s="13" t="s">
        <v>3</v>
      </c>
      <c r="B18" s="14" t="s">
        <v>124</v>
      </c>
      <c r="C18" s="14" t="s">
        <v>125</v>
      </c>
      <c r="D18" s="19">
        <v>0</v>
      </c>
      <c r="E18" s="19">
        <v>0</v>
      </c>
      <c r="F18" s="23">
        <v>0</v>
      </c>
      <c r="G18" s="12" t="s">
        <v>159</v>
      </c>
    </row>
    <row r="19" spans="1:7" s="22" customFormat="1" x14ac:dyDescent="0.35">
      <c r="A19" s="13" t="s">
        <v>3</v>
      </c>
      <c r="B19" s="14" t="s">
        <v>126</v>
      </c>
      <c r="C19" s="14" t="s">
        <v>127</v>
      </c>
      <c r="D19" s="19">
        <v>5</v>
      </c>
      <c r="E19" s="19">
        <v>5</v>
      </c>
      <c r="F19" s="12">
        <f>+E19/D19*100</f>
        <v>100</v>
      </c>
      <c r="G19" s="12" t="s">
        <v>150</v>
      </c>
    </row>
    <row r="20" spans="1:7" ht="20.25" customHeight="1" x14ac:dyDescent="0.35">
      <c r="A20" s="13" t="s">
        <v>3</v>
      </c>
      <c r="B20" s="14" t="s">
        <v>118</v>
      </c>
      <c r="C20" s="14" t="s">
        <v>115</v>
      </c>
      <c r="D20" s="19">
        <v>5</v>
      </c>
      <c r="E20" s="19">
        <v>5</v>
      </c>
      <c r="F20" s="12">
        <f>+E20/D20*100</f>
        <v>100</v>
      </c>
      <c r="G20" s="12" t="s">
        <v>150</v>
      </c>
    </row>
    <row r="21" spans="1:7" x14ac:dyDescent="0.35">
      <c r="A21" s="13" t="s">
        <v>3</v>
      </c>
      <c r="B21" s="14" t="s">
        <v>48</v>
      </c>
      <c r="C21" s="14" t="s">
        <v>49</v>
      </c>
      <c r="D21" s="19">
        <v>5</v>
      </c>
      <c r="E21" s="19">
        <v>5</v>
      </c>
      <c r="F21" s="12">
        <f>+E21/D21*100</f>
        <v>100</v>
      </c>
      <c r="G21" s="12" t="s">
        <v>150</v>
      </c>
    </row>
    <row r="22" spans="1:7" x14ac:dyDescent="0.35">
      <c r="A22" s="13" t="s">
        <v>3</v>
      </c>
      <c r="B22" s="14" t="s">
        <v>86</v>
      </c>
      <c r="C22" s="14" t="s">
        <v>87</v>
      </c>
      <c r="D22" s="19">
        <v>0</v>
      </c>
      <c r="E22" s="19">
        <v>0</v>
      </c>
      <c r="F22" s="23">
        <v>0</v>
      </c>
      <c r="G22" s="12" t="s">
        <v>159</v>
      </c>
    </row>
    <row r="23" spans="1:7" x14ac:dyDescent="0.35">
      <c r="A23" s="13" t="s">
        <v>3</v>
      </c>
      <c r="B23" s="14" t="s">
        <v>37</v>
      </c>
      <c r="C23" s="14" t="s">
        <v>38</v>
      </c>
      <c r="D23" s="19">
        <v>5</v>
      </c>
      <c r="E23" s="19">
        <v>5</v>
      </c>
      <c r="F23" s="12">
        <f>+E23/D23*100</f>
        <v>100</v>
      </c>
      <c r="G23" s="12" t="s">
        <v>150</v>
      </c>
    </row>
    <row r="24" spans="1:7" x14ac:dyDescent="0.35">
      <c r="A24" s="13" t="s">
        <v>3</v>
      </c>
      <c r="B24" s="14" t="s">
        <v>46</v>
      </c>
      <c r="C24" s="14" t="s">
        <v>47</v>
      </c>
      <c r="D24" s="19">
        <v>5</v>
      </c>
      <c r="E24" s="19">
        <v>5</v>
      </c>
      <c r="F24" s="12">
        <f>+E24/D24*100</f>
        <v>100</v>
      </c>
      <c r="G24" s="12" t="s">
        <v>150</v>
      </c>
    </row>
    <row r="25" spans="1:7" x14ac:dyDescent="0.35">
      <c r="A25" s="13" t="s">
        <v>3</v>
      </c>
      <c r="B25" s="14" t="s">
        <v>30</v>
      </c>
      <c r="C25" s="14" t="s">
        <v>31</v>
      </c>
      <c r="D25" s="19">
        <v>0</v>
      </c>
      <c r="E25" s="19">
        <v>0</v>
      </c>
      <c r="F25" s="23">
        <v>0</v>
      </c>
      <c r="G25" s="12" t="s">
        <v>159</v>
      </c>
    </row>
    <row r="26" spans="1:7" s="22" customFormat="1" x14ac:dyDescent="0.35">
      <c r="A26" s="13" t="s">
        <v>3</v>
      </c>
      <c r="B26" s="14" t="s">
        <v>26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150</v>
      </c>
    </row>
    <row r="27" spans="1:7" s="22" customFormat="1" x14ac:dyDescent="0.35">
      <c r="A27" s="13" t="s">
        <v>3</v>
      </c>
      <c r="B27" s="14" t="s">
        <v>33</v>
      </c>
      <c r="C27" s="14" t="s">
        <v>34</v>
      </c>
      <c r="D27" s="19">
        <v>5</v>
      </c>
      <c r="E27" s="19">
        <v>5</v>
      </c>
      <c r="F27" s="12">
        <f t="shared" si="1"/>
        <v>100</v>
      </c>
      <c r="G27" s="12" t="s">
        <v>150</v>
      </c>
    </row>
    <row r="28" spans="1:7" s="22" customFormat="1" x14ac:dyDescent="0.35">
      <c r="A28" s="13" t="s">
        <v>3</v>
      </c>
      <c r="B28" s="14" t="s">
        <v>140</v>
      </c>
      <c r="C28" s="14" t="s">
        <v>141</v>
      </c>
      <c r="D28" s="19">
        <v>5</v>
      </c>
      <c r="E28" s="19">
        <v>5</v>
      </c>
      <c r="F28" s="12">
        <f t="shared" si="1"/>
        <v>100</v>
      </c>
      <c r="G28" s="12" t="s">
        <v>150</v>
      </c>
    </row>
    <row r="29" spans="1:7" s="22" customFormat="1" x14ac:dyDescent="0.35">
      <c r="A29" s="13" t="s">
        <v>3</v>
      </c>
      <c r="B29" s="14" t="s">
        <v>58</v>
      </c>
      <c r="C29" s="14" t="s">
        <v>54</v>
      </c>
      <c r="D29" s="19">
        <v>5</v>
      </c>
      <c r="E29" s="19">
        <v>5</v>
      </c>
      <c r="F29" s="12">
        <f t="shared" si="1"/>
        <v>100</v>
      </c>
      <c r="G29" s="12" t="s">
        <v>150</v>
      </c>
    </row>
    <row r="30" spans="1:7" s="22" customFormat="1" x14ac:dyDescent="0.35">
      <c r="A30" s="13" t="s">
        <v>3</v>
      </c>
      <c r="B30" s="14" t="s">
        <v>25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150</v>
      </c>
    </row>
    <row r="31" spans="1:7" s="22" customFormat="1" x14ac:dyDescent="0.35">
      <c r="A31" s="13" t="s">
        <v>3</v>
      </c>
      <c r="B31" s="14" t="s">
        <v>109</v>
      </c>
      <c r="C31" s="14" t="s">
        <v>110</v>
      </c>
      <c r="D31" s="19">
        <v>5</v>
      </c>
      <c r="E31" s="19">
        <v>3.6</v>
      </c>
      <c r="F31" s="12">
        <f t="shared" si="1"/>
        <v>72</v>
      </c>
      <c r="G31" s="12" t="s">
        <v>152</v>
      </c>
    </row>
    <row r="32" spans="1:7" s="22" customFormat="1" x14ac:dyDescent="0.35">
      <c r="A32" s="13" t="s">
        <v>3</v>
      </c>
      <c r="B32" s="14" t="s">
        <v>11</v>
      </c>
      <c r="C32" s="14" t="s">
        <v>12</v>
      </c>
      <c r="D32" s="19">
        <v>0</v>
      </c>
      <c r="E32" s="19">
        <v>0</v>
      </c>
      <c r="F32" s="23">
        <v>0</v>
      </c>
      <c r="G32" s="12" t="s">
        <v>159</v>
      </c>
    </row>
    <row r="33" spans="1:7" s="22" customFormat="1" x14ac:dyDescent="0.35">
      <c r="A33" s="13" t="s">
        <v>3</v>
      </c>
      <c r="B33" s="14" t="s">
        <v>97</v>
      </c>
      <c r="C33" s="14" t="s">
        <v>45</v>
      </c>
      <c r="D33" s="19">
        <v>5</v>
      </c>
      <c r="E33" s="19">
        <v>5</v>
      </c>
      <c r="F33" s="12">
        <f>+E33/D33*100</f>
        <v>100</v>
      </c>
      <c r="G33" s="12" t="s">
        <v>150</v>
      </c>
    </row>
    <row r="34" spans="1:7" s="22" customFormat="1" x14ac:dyDescent="0.35">
      <c r="A34" s="13" t="s">
        <v>3</v>
      </c>
      <c r="B34" s="14" t="s">
        <v>96</v>
      </c>
      <c r="C34" s="14" t="s">
        <v>20</v>
      </c>
      <c r="D34" s="19">
        <v>5</v>
      </c>
      <c r="E34" s="19">
        <v>2.6</v>
      </c>
      <c r="F34" s="12">
        <f>+E34/D34*100</f>
        <v>52</v>
      </c>
      <c r="G34" s="12" t="s">
        <v>151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150</v>
      </c>
    </row>
    <row r="36" spans="1:7" x14ac:dyDescent="0.35">
      <c r="A36" s="13" t="s">
        <v>3</v>
      </c>
      <c r="B36" s="14" t="s">
        <v>6</v>
      </c>
      <c r="C36" s="14" t="s">
        <v>10</v>
      </c>
      <c r="D36" s="19">
        <v>5</v>
      </c>
      <c r="E36" s="19">
        <v>5</v>
      </c>
      <c r="F36" s="12">
        <f>+E36/D36*100</f>
        <v>100</v>
      </c>
      <c r="G36" s="12" t="s">
        <v>150</v>
      </c>
    </row>
    <row r="37" spans="1:7" x14ac:dyDescent="0.35">
      <c r="A37" s="13" t="s">
        <v>3</v>
      </c>
      <c r="B37" s="14" t="s">
        <v>6</v>
      </c>
      <c r="C37" s="14" t="s">
        <v>8</v>
      </c>
      <c r="D37" s="19">
        <v>0</v>
      </c>
      <c r="E37" s="19">
        <v>0</v>
      </c>
      <c r="F37" s="23">
        <v>0</v>
      </c>
      <c r="G37" s="12" t="s">
        <v>159</v>
      </c>
    </row>
    <row r="38" spans="1:7" x14ac:dyDescent="0.35">
      <c r="A38" s="13" t="s">
        <v>3</v>
      </c>
      <c r="B38" s="14" t="s">
        <v>6</v>
      </c>
      <c r="C38" s="14" t="s">
        <v>9</v>
      </c>
      <c r="D38" s="19">
        <v>0</v>
      </c>
      <c r="E38" s="19">
        <v>0</v>
      </c>
      <c r="F38" s="23">
        <v>0</v>
      </c>
      <c r="G38" s="12" t="s">
        <v>159</v>
      </c>
    </row>
    <row r="39" spans="1:7" x14ac:dyDescent="0.35">
      <c r="A39" s="13" t="s">
        <v>3</v>
      </c>
      <c r="B39" s="14" t="s">
        <v>123</v>
      </c>
      <c r="C39" s="14" t="s">
        <v>117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150</v>
      </c>
    </row>
    <row r="40" spans="1:7" x14ac:dyDescent="0.35">
      <c r="A40" s="13" t="s">
        <v>3</v>
      </c>
      <c r="B40" s="14" t="s">
        <v>90</v>
      </c>
      <c r="C40" s="14" t="s">
        <v>91</v>
      </c>
      <c r="D40" s="19">
        <v>5</v>
      </c>
      <c r="E40" s="19">
        <v>4.2</v>
      </c>
      <c r="F40" s="12">
        <f t="shared" si="2"/>
        <v>84.000000000000014</v>
      </c>
      <c r="G40" s="12" t="s">
        <v>152</v>
      </c>
    </row>
    <row r="41" spans="1:7" x14ac:dyDescent="0.35">
      <c r="A41" s="13" t="s">
        <v>3</v>
      </c>
      <c r="B41" s="14" t="s">
        <v>102</v>
      </c>
      <c r="C41" s="14" t="s">
        <v>103</v>
      </c>
      <c r="D41" s="19">
        <v>5</v>
      </c>
      <c r="E41" s="19">
        <v>5</v>
      </c>
      <c r="F41" s="12">
        <f t="shared" si="2"/>
        <v>100</v>
      </c>
      <c r="G41" s="12" t="s">
        <v>150</v>
      </c>
    </row>
    <row r="42" spans="1:7" x14ac:dyDescent="0.35">
      <c r="A42" s="13" t="s">
        <v>3</v>
      </c>
      <c r="B42" s="14" t="s">
        <v>102</v>
      </c>
      <c r="C42" s="14" t="s">
        <v>104</v>
      </c>
      <c r="D42" s="19">
        <v>5</v>
      </c>
      <c r="E42" s="19">
        <v>5</v>
      </c>
      <c r="F42" s="12">
        <f t="shared" si="2"/>
        <v>100</v>
      </c>
      <c r="G42" s="12" t="s">
        <v>150</v>
      </c>
    </row>
    <row r="43" spans="1:7" x14ac:dyDescent="0.35">
      <c r="A43" s="13" t="s">
        <v>3</v>
      </c>
      <c r="B43" s="14" t="s">
        <v>89</v>
      </c>
      <c r="C43" s="14" t="s">
        <v>87</v>
      </c>
      <c r="D43" s="19">
        <v>5</v>
      </c>
      <c r="E43" s="19">
        <v>1</v>
      </c>
      <c r="F43" s="12">
        <f t="shared" si="2"/>
        <v>20</v>
      </c>
      <c r="G43" s="12" t="s">
        <v>151</v>
      </c>
    </row>
    <row r="44" spans="1:7" x14ac:dyDescent="0.35">
      <c r="A44" s="13" t="s">
        <v>3</v>
      </c>
      <c r="B44" s="14" t="s">
        <v>36</v>
      </c>
      <c r="C44" s="14" t="s">
        <v>20</v>
      </c>
      <c r="D44" s="19">
        <v>5</v>
      </c>
      <c r="E44" s="19">
        <v>1</v>
      </c>
      <c r="F44" s="12">
        <f t="shared" si="2"/>
        <v>20</v>
      </c>
      <c r="G44" s="12" t="s">
        <v>151</v>
      </c>
    </row>
    <row r="45" spans="1:7" x14ac:dyDescent="0.35">
      <c r="A45" s="13" t="s">
        <v>3</v>
      </c>
      <c r="B45" s="14" t="s">
        <v>143</v>
      </c>
      <c r="C45" s="14" t="s">
        <v>141</v>
      </c>
      <c r="D45" s="19">
        <v>5</v>
      </c>
      <c r="E45" s="19">
        <v>5</v>
      </c>
      <c r="F45" s="12">
        <f t="shared" si="2"/>
        <v>100</v>
      </c>
      <c r="G45" s="12" t="s">
        <v>150</v>
      </c>
    </row>
    <row r="46" spans="1:7" x14ac:dyDescent="0.35">
      <c r="A46" s="13" t="s">
        <v>3</v>
      </c>
      <c r="B46" s="14" t="s">
        <v>24</v>
      </c>
      <c r="C46" s="14" t="s">
        <v>15</v>
      </c>
      <c r="D46" s="19">
        <v>0</v>
      </c>
      <c r="E46" s="19">
        <v>0</v>
      </c>
      <c r="F46" s="23">
        <v>0</v>
      </c>
      <c r="G46" s="12" t="s">
        <v>159</v>
      </c>
    </row>
    <row r="47" spans="1:7" x14ac:dyDescent="0.35">
      <c r="A47" s="13" t="s">
        <v>3</v>
      </c>
      <c r="B47" s="14" t="s">
        <v>88</v>
      </c>
      <c r="C47" s="14" t="s">
        <v>73</v>
      </c>
      <c r="D47" s="19">
        <v>5</v>
      </c>
      <c r="E47" s="19">
        <v>5</v>
      </c>
      <c r="F47" s="12">
        <f>+E47/D47*100</f>
        <v>100</v>
      </c>
      <c r="G47" s="12" t="s">
        <v>150</v>
      </c>
    </row>
    <row r="48" spans="1:7" x14ac:dyDescent="0.35">
      <c r="A48" s="13" t="s">
        <v>3</v>
      </c>
      <c r="B48" s="14" t="s">
        <v>144</v>
      </c>
      <c r="C48" s="14" t="s">
        <v>141</v>
      </c>
      <c r="D48" s="19">
        <v>5</v>
      </c>
      <c r="E48" s="19">
        <v>5</v>
      </c>
      <c r="F48" s="12">
        <f>+E48/D48*100</f>
        <v>100</v>
      </c>
      <c r="G48" s="12" t="s">
        <v>150</v>
      </c>
    </row>
    <row r="49" spans="1:7" x14ac:dyDescent="0.35">
      <c r="A49" s="13" t="s">
        <v>3</v>
      </c>
      <c r="B49" s="14" t="s">
        <v>29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150</v>
      </c>
    </row>
    <row r="50" spans="1:7" x14ac:dyDescent="0.35">
      <c r="A50" s="13" t="s">
        <v>3</v>
      </c>
      <c r="B50" s="14" t="s">
        <v>57</v>
      </c>
      <c r="C50" s="14" t="s">
        <v>54</v>
      </c>
      <c r="D50" s="19">
        <v>5</v>
      </c>
      <c r="E50" s="19">
        <v>1</v>
      </c>
      <c r="F50" s="12">
        <f>+E50/D50*100</f>
        <v>20</v>
      </c>
      <c r="G50" s="12" t="s">
        <v>151</v>
      </c>
    </row>
    <row r="51" spans="1:7" x14ac:dyDescent="0.35">
      <c r="A51" s="13" t="s">
        <v>3</v>
      </c>
      <c r="B51" s="14" t="s">
        <v>137</v>
      </c>
      <c r="C51" s="14" t="s">
        <v>54</v>
      </c>
      <c r="D51" s="19">
        <v>0</v>
      </c>
      <c r="E51" s="19">
        <v>0</v>
      </c>
      <c r="F51" s="23">
        <v>0</v>
      </c>
      <c r="G51" s="12" t="s">
        <v>159</v>
      </c>
    </row>
    <row r="52" spans="1:7" x14ac:dyDescent="0.35">
      <c r="A52" s="13" t="s">
        <v>3</v>
      </c>
      <c r="B52" s="14" t="s">
        <v>142</v>
      </c>
      <c r="C52" s="14" t="s">
        <v>141</v>
      </c>
      <c r="D52" s="19">
        <v>0</v>
      </c>
      <c r="E52" s="19">
        <v>0</v>
      </c>
      <c r="F52" s="23">
        <v>0</v>
      </c>
      <c r="G52" s="12" t="s">
        <v>159</v>
      </c>
    </row>
    <row r="53" spans="1:7" x14ac:dyDescent="0.35">
      <c r="A53" s="13" t="s">
        <v>3</v>
      </c>
      <c r="B53" s="14" t="s">
        <v>94</v>
      </c>
      <c r="C53" s="14" t="s">
        <v>91</v>
      </c>
      <c r="D53" s="19">
        <v>5</v>
      </c>
      <c r="E53" s="19">
        <v>3</v>
      </c>
      <c r="F53" s="12">
        <f>+E53/D53*100</f>
        <v>60</v>
      </c>
      <c r="G53" s="12" t="s">
        <v>151</v>
      </c>
    </row>
    <row r="54" spans="1:7" x14ac:dyDescent="0.35">
      <c r="A54" s="13" t="s">
        <v>3</v>
      </c>
      <c r="B54" s="14" t="s">
        <v>116</v>
      </c>
      <c r="C54" s="14" t="s">
        <v>117</v>
      </c>
      <c r="D54" s="19">
        <v>0</v>
      </c>
      <c r="E54" s="19">
        <v>0</v>
      </c>
      <c r="F54" s="23">
        <v>0</v>
      </c>
      <c r="G54" s="12" t="s">
        <v>159</v>
      </c>
    </row>
    <row r="55" spans="1:7" x14ac:dyDescent="0.35">
      <c r="A55" s="13" t="s">
        <v>3</v>
      </c>
      <c r="B55" s="14" t="s">
        <v>61</v>
      </c>
      <c r="C55" s="14" t="s">
        <v>54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150</v>
      </c>
    </row>
    <row r="56" spans="1:7" x14ac:dyDescent="0.35">
      <c r="A56" s="13" t="s">
        <v>3</v>
      </c>
      <c r="B56" s="14" t="s">
        <v>23</v>
      </c>
      <c r="C56" s="14" t="s">
        <v>10</v>
      </c>
      <c r="D56" s="19">
        <v>5</v>
      </c>
      <c r="E56" s="19">
        <v>5</v>
      </c>
      <c r="F56" s="12">
        <f t="shared" si="3"/>
        <v>100</v>
      </c>
      <c r="G56" s="12" t="s">
        <v>150</v>
      </c>
    </row>
    <row r="57" spans="1:7" x14ac:dyDescent="0.35">
      <c r="A57" s="13" t="s">
        <v>52</v>
      </c>
      <c r="B57" s="14" t="s">
        <v>122</v>
      </c>
      <c r="C57" s="14" t="s">
        <v>120</v>
      </c>
      <c r="D57" s="19">
        <v>5</v>
      </c>
      <c r="E57" s="19">
        <v>5</v>
      </c>
      <c r="F57" s="12">
        <f t="shared" si="3"/>
        <v>100</v>
      </c>
      <c r="G57" s="12" t="s">
        <v>150</v>
      </c>
    </row>
    <row r="58" spans="1:7" x14ac:dyDescent="0.35">
      <c r="A58" s="13" t="s">
        <v>52</v>
      </c>
      <c r="B58" s="14" t="s">
        <v>72</v>
      </c>
      <c r="C58" s="14" t="s">
        <v>73</v>
      </c>
      <c r="D58" s="19">
        <v>5</v>
      </c>
      <c r="E58" s="19">
        <v>2.6</v>
      </c>
      <c r="F58" s="12">
        <f t="shared" si="3"/>
        <v>52</v>
      </c>
      <c r="G58" s="12" t="s">
        <v>151</v>
      </c>
    </row>
    <row r="59" spans="1:7" x14ac:dyDescent="0.35">
      <c r="A59" s="13" t="s">
        <v>52</v>
      </c>
      <c r="B59" s="14" t="s">
        <v>106</v>
      </c>
      <c r="C59" s="14" t="s">
        <v>104</v>
      </c>
      <c r="D59" s="19">
        <v>5</v>
      </c>
      <c r="E59" s="19">
        <v>5</v>
      </c>
      <c r="F59" s="12">
        <f t="shared" si="3"/>
        <v>100</v>
      </c>
      <c r="G59" s="12" t="s">
        <v>150</v>
      </c>
    </row>
    <row r="60" spans="1:7" x14ac:dyDescent="0.35">
      <c r="A60" s="13" t="s">
        <v>52</v>
      </c>
      <c r="B60" s="14" t="s">
        <v>75</v>
      </c>
      <c r="C60" s="14" t="s">
        <v>73</v>
      </c>
      <c r="D60" s="19">
        <v>5</v>
      </c>
      <c r="E60" s="19">
        <v>2.8</v>
      </c>
      <c r="F60" s="12">
        <f t="shared" si="3"/>
        <v>55.999999999999993</v>
      </c>
      <c r="G60" s="12" t="s">
        <v>151</v>
      </c>
    </row>
    <row r="61" spans="1:7" x14ac:dyDescent="0.35">
      <c r="A61" s="13" t="s">
        <v>52</v>
      </c>
      <c r="B61" s="14" t="s">
        <v>21</v>
      </c>
      <c r="C61" s="14" t="s">
        <v>5</v>
      </c>
      <c r="D61" s="19">
        <v>0</v>
      </c>
      <c r="E61" s="19">
        <v>0</v>
      </c>
      <c r="F61" s="23">
        <v>0</v>
      </c>
      <c r="G61" s="12" t="s">
        <v>159</v>
      </c>
    </row>
    <row r="62" spans="1:7" x14ac:dyDescent="0.35">
      <c r="A62" s="13" t="s">
        <v>52</v>
      </c>
      <c r="B62" s="14" t="s">
        <v>28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151</v>
      </c>
    </row>
    <row r="63" spans="1:7" x14ac:dyDescent="0.35">
      <c r="A63" s="13" t="s">
        <v>52</v>
      </c>
      <c r="B63" s="14" t="s">
        <v>40</v>
      </c>
      <c r="C63" s="14" t="s">
        <v>38</v>
      </c>
      <c r="D63" s="19">
        <v>5</v>
      </c>
      <c r="E63" s="19">
        <v>4</v>
      </c>
      <c r="F63" s="12">
        <f>+E63/D63*100</f>
        <v>80</v>
      </c>
      <c r="G63" s="12" t="s">
        <v>152</v>
      </c>
    </row>
    <row r="64" spans="1:7" x14ac:dyDescent="0.35">
      <c r="A64" s="13" t="s">
        <v>52</v>
      </c>
      <c r="B64" s="14" t="s">
        <v>35</v>
      </c>
      <c r="C64" s="14" t="s">
        <v>34</v>
      </c>
      <c r="D64" s="19">
        <v>5</v>
      </c>
      <c r="E64" s="19">
        <v>4.03</v>
      </c>
      <c r="F64" s="12">
        <f>+E64/D64*100</f>
        <v>80.600000000000009</v>
      </c>
      <c r="G64" s="12" t="s">
        <v>152</v>
      </c>
    </row>
    <row r="65" spans="1:7" x14ac:dyDescent="0.35">
      <c r="A65" s="13" t="s">
        <v>52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159</v>
      </c>
    </row>
    <row r="66" spans="1:7" x14ac:dyDescent="0.35">
      <c r="A66" s="13" t="s">
        <v>52</v>
      </c>
      <c r="B66" s="14" t="s">
        <v>108</v>
      </c>
      <c r="C66" s="14" t="s">
        <v>104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150</v>
      </c>
    </row>
    <row r="67" spans="1:7" x14ac:dyDescent="0.35">
      <c r="A67" s="13" t="s">
        <v>52</v>
      </c>
      <c r="B67" s="14" t="s">
        <v>32</v>
      </c>
      <c r="C67" s="14" t="s">
        <v>31</v>
      </c>
      <c r="D67" s="19">
        <v>5</v>
      </c>
      <c r="E67" s="19">
        <v>5</v>
      </c>
      <c r="F67" s="12">
        <f t="shared" si="4"/>
        <v>100</v>
      </c>
      <c r="G67" s="12" t="s">
        <v>150</v>
      </c>
    </row>
    <row r="68" spans="1:7" x14ac:dyDescent="0.35">
      <c r="A68" s="13" t="s">
        <v>52</v>
      </c>
      <c r="B68" s="14" t="s">
        <v>81</v>
      </c>
      <c r="C68" s="14" t="s">
        <v>77</v>
      </c>
      <c r="D68" s="19">
        <v>5</v>
      </c>
      <c r="E68" s="19">
        <v>1</v>
      </c>
      <c r="F68" s="12">
        <f t="shared" si="4"/>
        <v>20</v>
      </c>
      <c r="G68" s="12" t="s">
        <v>151</v>
      </c>
    </row>
    <row r="69" spans="1:7" x14ac:dyDescent="0.35">
      <c r="A69" s="13" t="s">
        <v>52</v>
      </c>
      <c r="B69" s="14" t="s">
        <v>76</v>
      </c>
      <c r="C69" s="14" t="s">
        <v>77</v>
      </c>
      <c r="D69" s="19">
        <v>5</v>
      </c>
      <c r="E69" s="19">
        <v>1</v>
      </c>
      <c r="F69" s="12">
        <f t="shared" si="4"/>
        <v>20</v>
      </c>
      <c r="G69" s="12" t="s">
        <v>151</v>
      </c>
    </row>
    <row r="70" spans="1:7" x14ac:dyDescent="0.35">
      <c r="A70" s="13" t="s">
        <v>52</v>
      </c>
      <c r="B70" s="14" t="s">
        <v>105</v>
      </c>
      <c r="C70" s="14" t="s">
        <v>103</v>
      </c>
      <c r="D70" s="19">
        <v>5</v>
      </c>
      <c r="E70" s="19">
        <v>5</v>
      </c>
      <c r="F70" s="12">
        <f t="shared" si="4"/>
        <v>100</v>
      </c>
      <c r="G70" s="12" t="s">
        <v>150</v>
      </c>
    </row>
    <row r="71" spans="1:7" x14ac:dyDescent="0.35">
      <c r="A71" s="13" t="s">
        <v>52</v>
      </c>
      <c r="B71" s="14" t="s">
        <v>113</v>
      </c>
      <c r="C71" s="14" t="s">
        <v>45</v>
      </c>
      <c r="D71" s="19">
        <v>5</v>
      </c>
      <c r="E71" s="19">
        <v>5</v>
      </c>
      <c r="F71" s="12">
        <f t="shared" si="4"/>
        <v>100</v>
      </c>
      <c r="G71" s="12" t="s">
        <v>150</v>
      </c>
    </row>
    <row r="72" spans="1:7" x14ac:dyDescent="0.35">
      <c r="A72" s="13" t="s">
        <v>52</v>
      </c>
      <c r="B72" s="14" t="s">
        <v>78</v>
      </c>
      <c r="C72" s="14" t="s">
        <v>77</v>
      </c>
      <c r="D72" s="19">
        <v>5</v>
      </c>
      <c r="E72" s="19">
        <v>1</v>
      </c>
      <c r="F72" s="12">
        <f t="shared" si="4"/>
        <v>20</v>
      </c>
      <c r="G72" s="12" t="s">
        <v>151</v>
      </c>
    </row>
    <row r="73" spans="1:7" x14ac:dyDescent="0.35">
      <c r="A73" s="13" t="s">
        <v>71</v>
      </c>
      <c r="B73" s="14" t="s">
        <v>60</v>
      </c>
      <c r="C73" s="14" t="s">
        <v>54</v>
      </c>
      <c r="D73" s="19">
        <v>0</v>
      </c>
      <c r="E73" s="19">
        <v>0</v>
      </c>
      <c r="F73" s="23">
        <v>0</v>
      </c>
      <c r="G73" s="12" t="s">
        <v>159</v>
      </c>
    </row>
    <row r="74" spans="1:7" x14ac:dyDescent="0.35">
      <c r="A74" s="13" t="s">
        <v>71</v>
      </c>
      <c r="B74" s="14" t="s">
        <v>114</v>
      </c>
      <c r="C74" s="14" t="s">
        <v>115</v>
      </c>
      <c r="D74" s="19">
        <v>0</v>
      </c>
      <c r="E74" s="19">
        <v>0</v>
      </c>
      <c r="F74" s="23">
        <v>0</v>
      </c>
      <c r="G74" s="12" t="s">
        <v>159</v>
      </c>
    </row>
    <row r="75" spans="1:7" x14ac:dyDescent="0.35">
      <c r="A75" s="13" t="s">
        <v>71</v>
      </c>
      <c r="B75" s="14" t="s">
        <v>43</v>
      </c>
      <c r="C75" s="14" t="s">
        <v>31</v>
      </c>
      <c r="D75" s="19">
        <v>0</v>
      </c>
      <c r="E75" s="19">
        <v>0</v>
      </c>
      <c r="F75" s="23">
        <v>0</v>
      </c>
      <c r="G75" s="12" t="s">
        <v>159</v>
      </c>
    </row>
    <row r="76" spans="1:7" x14ac:dyDescent="0.35">
      <c r="A76" s="13" t="s">
        <v>71</v>
      </c>
      <c r="B76" s="14" t="s">
        <v>27</v>
      </c>
      <c r="C76" s="14" t="s">
        <v>10</v>
      </c>
      <c r="D76" s="19">
        <v>5</v>
      </c>
      <c r="E76" s="19">
        <v>5</v>
      </c>
      <c r="F76" s="12">
        <f>+E76/D76*100</f>
        <v>100</v>
      </c>
      <c r="G76" s="12" t="s">
        <v>150</v>
      </c>
    </row>
    <row r="77" spans="1:7" x14ac:dyDescent="0.35">
      <c r="A77" s="13" t="s">
        <v>71</v>
      </c>
      <c r="B77" s="14" t="s">
        <v>56</v>
      </c>
      <c r="C77" s="14" t="s">
        <v>54</v>
      </c>
      <c r="D77" s="19">
        <v>0</v>
      </c>
      <c r="E77" s="19">
        <v>0</v>
      </c>
      <c r="F77" s="23">
        <v>0</v>
      </c>
      <c r="G77" s="12" t="s">
        <v>159</v>
      </c>
    </row>
    <row r="78" spans="1:7" x14ac:dyDescent="0.35">
      <c r="A78" s="13" t="s">
        <v>71</v>
      </c>
      <c r="B78" s="14" t="s">
        <v>85</v>
      </c>
      <c r="C78" s="14" t="s">
        <v>84</v>
      </c>
      <c r="D78" s="19">
        <v>5</v>
      </c>
      <c r="E78" s="19">
        <v>1</v>
      </c>
      <c r="F78" s="12">
        <f>+E78/D78*100</f>
        <v>20</v>
      </c>
      <c r="G78" s="12" t="s">
        <v>151</v>
      </c>
    </row>
    <row r="79" spans="1:7" x14ac:dyDescent="0.35">
      <c r="A79" s="13" t="s">
        <v>71</v>
      </c>
      <c r="B79" s="14" t="s">
        <v>138</v>
      </c>
      <c r="C79" s="14" t="s">
        <v>10</v>
      </c>
      <c r="D79" s="19">
        <v>0</v>
      </c>
      <c r="E79" s="19">
        <v>0</v>
      </c>
      <c r="F79" s="23">
        <v>0</v>
      </c>
      <c r="G79" s="12" t="s">
        <v>159</v>
      </c>
    </row>
    <row r="80" spans="1:7" x14ac:dyDescent="0.35">
      <c r="A80" s="13" t="s">
        <v>71</v>
      </c>
      <c r="B80" s="14" t="s">
        <v>121</v>
      </c>
      <c r="C80" s="14" t="s">
        <v>103</v>
      </c>
      <c r="D80" s="19">
        <v>5</v>
      </c>
      <c r="E80" s="19">
        <v>5</v>
      </c>
      <c r="F80" s="12">
        <f>+E80/D80*100</f>
        <v>100</v>
      </c>
      <c r="G80" s="12" t="s">
        <v>150</v>
      </c>
    </row>
    <row r="81" spans="1:7" x14ac:dyDescent="0.35">
      <c r="A81" s="13" t="s">
        <v>71</v>
      </c>
      <c r="B81" s="14" t="s">
        <v>39</v>
      </c>
      <c r="C81" s="14" t="s">
        <v>12</v>
      </c>
      <c r="D81" s="19">
        <v>5</v>
      </c>
      <c r="E81" s="19">
        <v>5</v>
      </c>
      <c r="F81" s="12">
        <f>+E81/D81*100</f>
        <v>100</v>
      </c>
      <c r="G81" s="12" t="s">
        <v>150</v>
      </c>
    </row>
    <row r="82" spans="1:7" x14ac:dyDescent="0.35">
      <c r="A82" s="13" t="s">
        <v>71</v>
      </c>
      <c r="B82" s="14" t="s">
        <v>107</v>
      </c>
      <c r="C82" s="14" t="s">
        <v>47</v>
      </c>
      <c r="D82" s="19">
        <v>5</v>
      </c>
      <c r="E82" s="19">
        <v>5</v>
      </c>
      <c r="F82" s="12">
        <f>+E82/D82*100</f>
        <v>100</v>
      </c>
      <c r="G82" s="12" t="s">
        <v>150</v>
      </c>
    </row>
    <row r="83" spans="1:7" x14ac:dyDescent="0.35">
      <c r="A83" s="13" t="s">
        <v>71</v>
      </c>
      <c r="B83" s="14" t="s">
        <v>19</v>
      </c>
      <c r="C83" s="14" t="s">
        <v>20</v>
      </c>
      <c r="D83" s="19">
        <v>5</v>
      </c>
      <c r="E83" s="19">
        <v>5</v>
      </c>
      <c r="F83" s="12">
        <f>+E83/D83*100</f>
        <v>100</v>
      </c>
      <c r="G83" s="12" t="s">
        <v>150</v>
      </c>
    </row>
    <row r="84" spans="1:7" x14ac:dyDescent="0.35">
      <c r="A84" s="13" t="s">
        <v>71</v>
      </c>
      <c r="B84" s="20" t="s">
        <v>21</v>
      </c>
      <c r="C84" s="20" t="s">
        <v>7</v>
      </c>
      <c r="D84" s="21">
        <v>0</v>
      </c>
      <c r="E84" s="21">
        <v>0</v>
      </c>
      <c r="F84" s="23">
        <v>0</v>
      </c>
      <c r="G84" s="12" t="s">
        <v>159</v>
      </c>
    </row>
    <row r="85" spans="1:7" x14ac:dyDescent="0.35">
      <c r="A85" s="13" t="s">
        <v>71</v>
      </c>
      <c r="B85" s="20" t="s">
        <v>21</v>
      </c>
      <c r="C85" s="20" t="s">
        <v>16</v>
      </c>
      <c r="D85" s="21">
        <v>0</v>
      </c>
      <c r="E85" s="21">
        <v>0</v>
      </c>
      <c r="F85" s="23">
        <v>0</v>
      </c>
      <c r="G85" s="12" t="s">
        <v>159</v>
      </c>
    </row>
    <row r="86" spans="1:7" x14ac:dyDescent="0.35">
      <c r="A86" s="13" t="s">
        <v>71</v>
      </c>
      <c r="B86" s="20" t="s">
        <v>21</v>
      </c>
      <c r="C86" s="20" t="s">
        <v>17</v>
      </c>
      <c r="D86" s="21">
        <v>0</v>
      </c>
      <c r="E86" s="21">
        <v>0</v>
      </c>
      <c r="F86" s="23">
        <v>0</v>
      </c>
      <c r="G86" s="12" t="s">
        <v>159</v>
      </c>
    </row>
    <row r="87" spans="1:7" x14ac:dyDescent="0.35">
      <c r="A87" s="13" t="s">
        <v>71</v>
      </c>
      <c r="B87" s="20" t="s">
        <v>21</v>
      </c>
      <c r="C87" s="20" t="s">
        <v>8</v>
      </c>
      <c r="D87" s="21">
        <v>0</v>
      </c>
      <c r="E87" s="21">
        <v>0</v>
      </c>
      <c r="F87" s="23">
        <v>0</v>
      </c>
      <c r="G87" s="12" t="s">
        <v>159</v>
      </c>
    </row>
    <row r="88" spans="1:7" x14ac:dyDescent="0.35">
      <c r="A88" s="13" t="s">
        <v>71</v>
      </c>
      <c r="B88" s="20" t="s">
        <v>21</v>
      </c>
      <c r="C88" s="20" t="s">
        <v>10</v>
      </c>
      <c r="D88" s="21">
        <v>0</v>
      </c>
      <c r="E88" s="21">
        <v>0</v>
      </c>
      <c r="F88" s="23">
        <v>0</v>
      </c>
      <c r="G88" s="12" t="s">
        <v>159</v>
      </c>
    </row>
    <row r="89" spans="1:7" x14ac:dyDescent="0.35">
      <c r="A89" s="13" t="s">
        <v>71</v>
      </c>
      <c r="B89" s="20" t="s">
        <v>21</v>
      </c>
      <c r="C89" s="20" t="s">
        <v>14</v>
      </c>
      <c r="D89" s="21">
        <v>0</v>
      </c>
      <c r="E89" s="21">
        <v>0</v>
      </c>
      <c r="F89" s="23">
        <v>0</v>
      </c>
      <c r="G89" s="12" t="s">
        <v>159</v>
      </c>
    </row>
    <row r="90" spans="1:7" x14ac:dyDescent="0.35">
      <c r="A90" s="13" t="s">
        <v>95</v>
      </c>
      <c r="B90" s="20" t="s">
        <v>21</v>
      </c>
      <c r="C90" s="20" t="s">
        <v>22</v>
      </c>
      <c r="D90" s="21">
        <v>0</v>
      </c>
      <c r="E90" s="21">
        <v>0</v>
      </c>
      <c r="F90" s="23">
        <v>0</v>
      </c>
      <c r="G90" s="12" t="s">
        <v>159</v>
      </c>
    </row>
    <row r="91" spans="1:7" x14ac:dyDescent="0.35">
      <c r="A91" s="13" t="s">
        <v>95</v>
      </c>
      <c r="B91" s="20" t="s">
        <v>21</v>
      </c>
      <c r="C91" s="20" t="s">
        <v>15</v>
      </c>
      <c r="D91" s="21">
        <v>0</v>
      </c>
      <c r="E91" s="21">
        <v>0</v>
      </c>
      <c r="F91" s="23">
        <v>0</v>
      </c>
      <c r="G91" s="12" t="s">
        <v>159</v>
      </c>
    </row>
    <row r="92" spans="1:7" x14ac:dyDescent="0.35">
      <c r="A92" s="13" t="s">
        <v>95</v>
      </c>
      <c r="B92" s="20" t="s">
        <v>21</v>
      </c>
      <c r="C92" s="20" t="s">
        <v>9</v>
      </c>
      <c r="D92" s="21">
        <v>0</v>
      </c>
      <c r="E92" s="21">
        <v>0</v>
      </c>
      <c r="F92" s="23">
        <v>0</v>
      </c>
      <c r="G92" s="12" t="s">
        <v>159</v>
      </c>
    </row>
    <row r="93" spans="1:7" x14ac:dyDescent="0.35">
      <c r="A93" s="13" t="s">
        <v>95</v>
      </c>
      <c r="B93" s="14" t="s">
        <v>42</v>
      </c>
      <c r="C93" s="14" t="s">
        <v>14</v>
      </c>
      <c r="D93" s="19">
        <v>0</v>
      </c>
      <c r="E93" s="19">
        <v>0</v>
      </c>
      <c r="F93" s="23">
        <v>0</v>
      </c>
      <c r="G93" s="12" t="s">
        <v>159</v>
      </c>
    </row>
    <row r="94" spans="1:7" x14ac:dyDescent="0.35">
      <c r="A94" s="13" t="s">
        <v>95</v>
      </c>
      <c r="B94" s="14" t="s">
        <v>18</v>
      </c>
      <c r="C94" s="14" t="s">
        <v>14</v>
      </c>
      <c r="D94" s="19">
        <v>0</v>
      </c>
      <c r="E94" s="19">
        <v>0</v>
      </c>
      <c r="F94" s="23">
        <v>0</v>
      </c>
      <c r="G94" s="12" t="s">
        <v>159</v>
      </c>
    </row>
    <row r="95" spans="1:7" x14ac:dyDescent="0.35">
      <c r="A95" s="13" t="s">
        <v>95</v>
      </c>
      <c r="B95" s="14" t="s">
        <v>44</v>
      </c>
      <c r="C95" s="14" t="s">
        <v>45</v>
      </c>
      <c r="D95" s="19">
        <v>0</v>
      </c>
      <c r="E95" s="19">
        <v>0</v>
      </c>
      <c r="F95" s="23">
        <v>0</v>
      </c>
      <c r="G95" s="12" t="s">
        <v>159</v>
      </c>
    </row>
    <row r="96" spans="1:7" x14ac:dyDescent="0.35">
      <c r="A96" s="13" t="s">
        <v>95</v>
      </c>
      <c r="B96" s="14" t="s">
        <v>51</v>
      </c>
      <c r="C96" s="14" t="s">
        <v>45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152</v>
      </c>
    </row>
    <row r="97" spans="1:7" x14ac:dyDescent="0.35">
      <c r="A97" s="13" t="s">
        <v>95</v>
      </c>
      <c r="B97" s="14" t="s">
        <v>112</v>
      </c>
      <c r="C97" s="14" t="s">
        <v>110</v>
      </c>
      <c r="D97" s="19">
        <v>5</v>
      </c>
      <c r="E97" s="19">
        <v>5</v>
      </c>
      <c r="F97" s="12">
        <f>+E97/D97*100</f>
        <v>100</v>
      </c>
      <c r="G97" s="12" t="s">
        <v>150</v>
      </c>
    </row>
    <row r="98" spans="1:7" x14ac:dyDescent="0.35">
      <c r="A98" s="13" t="s">
        <v>95</v>
      </c>
      <c r="B98" s="14" t="s">
        <v>69</v>
      </c>
      <c r="C98" s="14" t="s">
        <v>47</v>
      </c>
      <c r="D98" s="19">
        <v>0</v>
      </c>
      <c r="E98" s="19">
        <v>0</v>
      </c>
      <c r="F98" s="23">
        <v>0</v>
      </c>
      <c r="G98" s="12" t="s">
        <v>159</v>
      </c>
    </row>
    <row r="99" spans="1:7" x14ac:dyDescent="0.35">
      <c r="A99" s="13" t="s">
        <v>95</v>
      </c>
      <c r="B99" s="14" t="s">
        <v>79</v>
      </c>
      <c r="C99" s="14" t="s">
        <v>77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150</v>
      </c>
    </row>
    <row r="100" spans="1:7" x14ac:dyDescent="0.35">
      <c r="A100" s="13" t="s">
        <v>95</v>
      </c>
      <c r="B100" s="14" t="s">
        <v>111</v>
      </c>
      <c r="C100" s="14" t="s">
        <v>20</v>
      </c>
      <c r="D100" s="19">
        <v>5</v>
      </c>
      <c r="E100" s="19">
        <v>5</v>
      </c>
      <c r="F100" s="12">
        <f t="shared" si="5"/>
        <v>100</v>
      </c>
      <c r="G100" s="12" t="s">
        <v>150</v>
      </c>
    </row>
    <row r="101" spans="1:7" x14ac:dyDescent="0.35">
      <c r="A101" s="13" t="s">
        <v>95</v>
      </c>
      <c r="B101" s="14" t="s">
        <v>83</v>
      </c>
      <c r="C101" s="14" t="s">
        <v>84</v>
      </c>
      <c r="D101" s="19">
        <v>5</v>
      </c>
      <c r="E101" s="19">
        <v>4.37</v>
      </c>
      <c r="F101" s="12">
        <f t="shared" si="5"/>
        <v>87.4</v>
      </c>
      <c r="G101" s="12" t="s">
        <v>150</v>
      </c>
    </row>
    <row r="102" spans="1:7" x14ac:dyDescent="0.35">
      <c r="A102" s="13" t="s">
        <v>95</v>
      </c>
      <c r="B102" s="14" t="s">
        <v>68</v>
      </c>
      <c r="C102" s="14" t="s">
        <v>54</v>
      </c>
      <c r="D102" s="19">
        <v>5</v>
      </c>
      <c r="E102" s="19">
        <v>5</v>
      </c>
      <c r="F102" s="12">
        <f t="shared" si="5"/>
        <v>100</v>
      </c>
      <c r="G102" s="12" t="s">
        <v>150</v>
      </c>
    </row>
    <row r="103" spans="1:7" x14ac:dyDescent="0.35">
      <c r="A103" s="13" t="s">
        <v>95</v>
      </c>
      <c r="B103" s="14" t="s">
        <v>55</v>
      </c>
      <c r="C103" s="14" t="s">
        <v>54</v>
      </c>
      <c r="D103" s="19">
        <v>5</v>
      </c>
      <c r="E103" s="19">
        <v>5</v>
      </c>
      <c r="F103" s="12">
        <f t="shared" si="5"/>
        <v>100</v>
      </c>
      <c r="G103" s="12" t="s">
        <v>150</v>
      </c>
    </row>
    <row r="104" spans="1:7" x14ac:dyDescent="0.35">
      <c r="A104" s="13" t="s">
        <v>95</v>
      </c>
      <c r="B104" s="14" t="s">
        <v>63</v>
      </c>
      <c r="C104" s="14" t="s">
        <v>14</v>
      </c>
      <c r="D104" s="19">
        <v>5</v>
      </c>
      <c r="E104" s="19">
        <v>5</v>
      </c>
      <c r="F104" s="12">
        <f t="shared" si="5"/>
        <v>100</v>
      </c>
      <c r="G104" s="12" t="s">
        <v>150</v>
      </c>
    </row>
    <row r="105" spans="1:7" x14ac:dyDescent="0.35">
      <c r="A105" s="13" t="s">
        <v>95</v>
      </c>
      <c r="B105" s="14" t="s">
        <v>53</v>
      </c>
      <c r="C105" s="14" t="s">
        <v>54</v>
      </c>
      <c r="D105" s="19">
        <v>5</v>
      </c>
      <c r="E105" s="19">
        <v>5</v>
      </c>
      <c r="F105" s="12">
        <f t="shared" si="5"/>
        <v>100</v>
      </c>
      <c r="G105" s="12" t="s">
        <v>150</v>
      </c>
    </row>
    <row r="106" spans="1:7" x14ac:dyDescent="0.35">
      <c r="A106" s="13" t="s">
        <v>95</v>
      </c>
      <c r="B106" s="14" t="s">
        <v>70</v>
      </c>
      <c r="C106" s="14" t="s">
        <v>54</v>
      </c>
      <c r="D106" s="19">
        <v>0</v>
      </c>
      <c r="E106" s="19">
        <v>0</v>
      </c>
      <c r="F106" s="23">
        <v>0</v>
      </c>
      <c r="G106" s="12" t="s">
        <v>159</v>
      </c>
    </row>
    <row r="107" spans="1:7" x14ac:dyDescent="0.35">
      <c r="A107" s="13" t="s">
        <v>95</v>
      </c>
      <c r="B107" s="20" t="s">
        <v>90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159</v>
      </c>
    </row>
    <row r="108" spans="1:7" x14ac:dyDescent="0.35">
      <c r="A108" s="13" t="s">
        <v>95</v>
      </c>
      <c r="B108" s="20" t="s">
        <v>90</v>
      </c>
      <c r="C108" s="20" t="s">
        <v>16</v>
      </c>
      <c r="D108" s="21">
        <v>0</v>
      </c>
      <c r="E108" s="21">
        <v>0</v>
      </c>
      <c r="F108" s="23">
        <v>0</v>
      </c>
      <c r="G108" s="12" t="s">
        <v>159</v>
      </c>
    </row>
    <row r="109" spans="1:7" x14ac:dyDescent="0.35">
      <c r="A109" s="13" t="s">
        <v>95</v>
      </c>
      <c r="B109" s="20" t="s">
        <v>90</v>
      </c>
      <c r="C109" s="20" t="s">
        <v>17</v>
      </c>
      <c r="D109" s="21">
        <v>0</v>
      </c>
      <c r="E109" s="21">
        <v>0</v>
      </c>
      <c r="F109" s="23">
        <v>0</v>
      </c>
      <c r="G109" s="12" t="s">
        <v>159</v>
      </c>
    </row>
    <row r="110" spans="1:7" x14ac:dyDescent="0.35">
      <c r="A110" s="13" t="s">
        <v>95</v>
      </c>
      <c r="B110" s="20" t="s">
        <v>90</v>
      </c>
      <c r="C110" s="20" t="s">
        <v>8</v>
      </c>
      <c r="D110" s="21">
        <v>0</v>
      </c>
      <c r="E110" s="21">
        <v>0</v>
      </c>
      <c r="F110" s="23">
        <v>0</v>
      </c>
      <c r="G110" s="12" t="s">
        <v>159</v>
      </c>
    </row>
    <row r="111" spans="1:7" x14ac:dyDescent="0.35">
      <c r="A111" s="13" t="s">
        <v>95</v>
      </c>
      <c r="B111" s="20" t="s">
        <v>90</v>
      </c>
      <c r="C111" s="20" t="s">
        <v>10</v>
      </c>
      <c r="D111" s="21">
        <v>0</v>
      </c>
      <c r="E111" s="21">
        <v>0</v>
      </c>
      <c r="F111" s="23">
        <v>0</v>
      </c>
      <c r="G111" s="12" t="s">
        <v>159</v>
      </c>
    </row>
    <row r="112" spans="1:7" x14ac:dyDescent="0.35">
      <c r="A112" s="13" t="s">
        <v>95</v>
      </c>
      <c r="B112" s="20" t="s">
        <v>90</v>
      </c>
      <c r="C112" s="20" t="s">
        <v>14</v>
      </c>
      <c r="D112" s="21">
        <v>0</v>
      </c>
      <c r="E112" s="21">
        <v>0</v>
      </c>
      <c r="F112" s="23">
        <v>0</v>
      </c>
      <c r="G112" s="12" t="s">
        <v>159</v>
      </c>
    </row>
    <row r="113" spans="1:7" x14ac:dyDescent="0.35">
      <c r="A113" s="13" t="s">
        <v>95</v>
      </c>
      <c r="B113" s="20" t="s">
        <v>90</v>
      </c>
      <c r="C113" s="20" t="s">
        <v>22</v>
      </c>
      <c r="D113" s="21">
        <v>0</v>
      </c>
      <c r="E113" s="21">
        <v>0</v>
      </c>
      <c r="F113" s="23">
        <v>0</v>
      </c>
      <c r="G113" s="12" t="s">
        <v>159</v>
      </c>
    </row>
    <row r="114" spans="1:7" x14ac:dyDescent="0.35">
      <c r="A114" s="13" t="s">
        <v>95</v>
      </c>
      <c r="B114" s="20" t="s">
        <v>90</v>
      </c>
      <c r="C114" s="20" t="s">
        <v>9</v>
      </c>
      <c r="D114" s="21">
        <v>0</v>
      </c>
      <c r="E114" s="21">
        <v>0</v>
      </c>
      <c r="F114" s="23">
        <v>0</v>
      </c>
      <c r="G114" s="12" t="s">
        <v>159</v>
      </c>
    </row>
    <row r="115" spans="1:7" x14ac:dyDescent="0.35">
      <c r="A115" s="13" t="s">
        <v>95</v>
      </c>
      <c r="B115" s="14" t="s">
        <v>67</v>
      </c>
      <c r="C115" s="14" t="s">
        <v>54</v>
      </c>
      <c r="D115" s="19">
        <v>0</v>
      </c>
      <c r="E115" s="19">
        <v>0</v>
      </c>
      <c r="F115" s="23">
        <v>0</v>
      </c>
      <c r="G115" s="12" t="s">
        <v>159</v>
      </c>
    </row>
    <row r="116" spans="1:7" x14ac:dyDescent="0.35">
      <c r="A116" s="13" t="s">
        <v>95</v>
      </c>
      <c r="B116" s="14" t="s">
        <v>59</v>
      </c>
      <c r="C116" s="14" t="s">
        <v>54</v>
      </c>
      <c r="D116" s="19">
        <v>5</v>
      </c>
      <c r="E116" s="19">
        <v>5</v>
      </c>
      <c r="F116" s="12">
        <f>+E116/D116*100</f>
        <v>100</v>
      </c>
      <c r="G116" s="12" t="s">
        <v>150</v>
      </c>
    </row>
    <row r="117" spans="1:7" x14ac:dyDescent="0.35">
      <c r="A117" s="13" t="s">
        <v>136</v>
      </c>
      <c r="B117" s="14" t="s">
        <v>66</v>
      </c>
      <c r="C117" s="14" t="s">
        <v>54</v>
      </c>
      <c r="D117" s="19">
        <v>5</v>
      </c>
      <c r="E117" s="19">
        <v>5</v>
      </c>
      <c r="F117" s="12">
        <f>+E117/D117*100</f>
        <v>100</v>
      </c>
      <c r="G117" s="12" t="s">
        <v>150</v>
      </c>
    </row>
    <row r="118" spans="1:7" x14ac:dyDescent="0.35">
      <c r="A118" s="13" t="s">
        <v>136</v>
      </c>
      <c r="B118" s="14" t="s">
        <v>64</v>
      </c>
      <c r="C118" s="14" t="s">
        <v>65</v>
      </c>
      <c r="D118" s="19">
        <v>5</v>
      </c>
      <c r="E118" s="19">
        <v>5</v>
      </c>
      <c r="F118" s="12">
        <f>+E118/D118*100</f>
        <v>100</v>
      </c>
      <c r="G118" s="12" t="s">
        <v>150</v>
      </c>
    </row>
    <row r="119" spans="1:7" x14ac:dyDescent="0.35">
      <c r="A119" s="13" t="s">
        <v>139</v>
      </c>
      <c r="B119" s="14" t="s">
        <v>62</v>
      </c>
      <c r="C119" s="14" t="s">
        <v>14</v>
      </c>
      <c r="D119" s="19">
        <v>0</v>
      </c>
      <c r="E119" s="19">
        <v>0</v>
      </c>
      <c r="F119" s="23">
        <v>0</v>
      </c>
      <c r="G119" s="12" t="s">
        <v>159</v>
      </c>
    </row>
    <row r="120" spans="1:7" x14ac:dyDescent="0.35">
      <c r="A120" s="13" t="s">
        <v>139</v>
      </c>
      <c r="B120" s="14" t="s">
        <v>41</v>
      </c>
      <c r="C120" s="14" t="s">
        <v>14</v>
      </c>
      <c r="D120" s="19">
        <v>0</v>
      </c>
      <c r="E120" s="19">
        <v>0</v>
      </c>
      <c r="F120" s="23">
        <v>0</v>
      </c>
      <c r="G120" s="12" t="s">
        <v>159</v>
      </c>
    </row>
    <row r="121" spans="1:7" x14ac:dyDescent="0.35">
      <c r="A121" s="13" t="s">
        <v>139</v>
      </c>
      <c r="B121" s="14" t="s">
        <v>93</v>
      </c>
      <c r="C121" s="14" t="s">
        <v>91</v>
      </c>
      <c r="D121" s="19">
        <v>5</v>
      </c>
      <c r="E121" s="19">
        <v>5</v>
      </c>
      <c r="F121" s="12">
        <f>+E121/D121*100</f>
        <v>100</v>
      </c>
      <c r="G121" s="12" t="s">
        <v>150</v>
      </c>
    </row>
    <row r="122" spans="1:7" x14ac:dyDescent="0.35">
      <c r="A122" s="13" t="s">
        <v>139</v>
      </c>
      <c r="B122" s="14" t="s">
        <v>92</v>
      </c>
      <c r="C122" s="14" t="s">
        <v>91</v>
      </c>
      <c r="D122" s="19">
        <v>5</v>
      </c>
      <c r="E122" s="19">
        <v>1</v>
      </c>
      <c r="F122" s="12">
        <f>+E122/D122*100</f>
        <v>20</v>
      </c>
      <c r="G122" s="12" t="s">
        <v>151</v>
      </c>
    </row>
  </sheetData>
  <autoFilter ref="B1:G122" xr:uid="{525A76A7-CF23-4074-BC44-C89ED0B6092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160</v>
      </c>
      <c r="B1" s="25" t="s">
        <v>156</v>
      </c>
      <c r="C1" s="25" t="s">
        <v>80</v>
      </c>
      <c r="D1" s="25" t="s">
        <v>149</v>
      </c>
      <c r="E1" s="25" t="s">
        <v>2</v>
      </c>
      <c r="F1" s="29" t="s">
        <v>157</v>
      </c>
      <c r="G1" s="29" t="s">
        <v>158</v>
      </c>
    </row>
    <row r="2" spans="1:7" ht="42" x14ac:dyDescent="0.35">
      <c r="A2" s="26" t="s">
        <v>3</v>
      </c>
      <c r="B2" s="27" t="s">
        <v>134</v>
      </c>
      <c r="C2" s="27" t="s">
        <v>135</v>
      </c>
      <c r="D2" s="28">
        <v>5</v>
      </c>
      <c r="E2" s="28">
        <v>5</v>
      </c>
      <c r="F2" s="29">
        <f t="shared" ref="F2:F33" si="0">+E2/D2*100</f>
        <v>100</v>
      </c>
      <c r="G2" s="29" t="s">
        <v>150</v>
      </c>
    </row>
    <row r="3" spans="1:7" ht="63" x14ac:dyDescent="0.35">
      <c r="A3" s="26" t="s">
        <v>3</v>
      </c>
      <c r="B3" s="27" t="s">
        <v>13</v>
      </c>
      <c r="C3" s="27" t="s">
        <v>50</v>
      </c>
      <c r="D3" s="28">
        <v>5</v>
      </c>
      <c r="E3" s="28">
        <v>5</v>
      </c>
      <c r="F3" s="29">
        <f t="shared" si="0"/>
        <v>100</v>
      </c>
      <c r="G3" s="29" t="s">
        <v>150</v>
      </c>
    </row>
    <row r="4" spans="1:7" ht="63" x14ac:dyDescent="0.35">
      <c r="A4" s="26" t="s">
        <v>3</v>
      </c>
      <c r="B4" s="27" t="s">
        <v>13</v>
      </c>
      <c r="C4" s="27" t="s">
        <v>14</v>
      </c>
      <c r="D4" s="28">
        <v>5</v>
      </c>
      <c r="E4" s="28">
        <v>5</v>
      </c>
      <c r="F4" s="29">
        <f t="shared" si="0"/>
        <v>100</v>
      </c>
      <c r="G4" s="29" t="s">
        <v>150</v>
      </c>
    </row>
    <row r="5" spans="1:7" ht="63" x14ac:dyDescent="0.35">
      <c r="A5" s="26" t="s">
        <v>3</v>
      </c>
      <c r="B5" s="27" t="s">
        <v>13</v>
      </c>
      <c r="C5" s="27" t="s">
        <v>22</v>
      </c>
      <c r="D5" s="28">
        <v>5</v>
      </c>
      <c r="E5" s="28">
        <v>5</v>
      </c>
      <c r="F5" s="29">
        <f t="shared" si="0"/>
        <v>100</v>
      </c>
      <c r="G5" s="29" t="s">
        <v>150</v>
      </c>
    </row>
    <row r="6" spans="1:7" x14ac:dyDescent="0.35">
      <c r="A6" s="26" t="s">
        <v>3</v>
      </c>
      <c r="B6" s="27" t="s">
        <v>82</v>
      </c>
      <c r="C6" s="27" t="s">
        <v>50</v>
      </c>
      <c r="D6" s="28">
        <v>5</v>
      </c>
      <c r="E6" s="28">
        <v>5</v>
      </c>
      <c r="F6" s="29">
        <f t="shared" si="0"/>
        <v>100</v>
      </c>
      <c r="G6" s="29" t="s">
        <v>150</v>
      </c>
    </row>
    <row r="7" spans="1:7" ht="42" x14ac:dyDescent="0.35">
      <c r="A7" s="26" t="s">
        <v>3</v>
      </c>
      <c r="B7" s="27" t="s">
        <v>82</v>
      </c>
      <c r="C7" s="27" t="s">
        <v>16</v>
      </c>
      <c r="D7" s="28">
        <v>5</v>
      </c>
      <c r="E7" s="28">
        <v>5</v>
      </c>
      <c r="F7" s="29">
        <f t="shared" si="0"/>
        <v>100</v>
      </c>
      <c r="G7" s="29" t="s">
        <v>150</v>
      </c>
    </row>
    <row r="8" spans="1:7" x14ac:dyDescent="0.35">
      <c r="A8" s="26" t="s">
        <v>3</v>
      </c>
      <c r="B8" s="27" t="s">
        <v>130</v>
      </c>
      <c r="C8" s="27" t="s">
        <v>131</v>
      </c>
      <c r="D8" s="28">
        <v>5</v>
      </c>
      <c r="E8" s="28">
        <v>5</v>
      </c>
      <c r="F8" s="29">
        <f t="shared" si="0"/>
        <v>100</v>
      </c>
      <c r="G8" s="29" t="s">
        <v>150</v>
      </c>
    </row>
    <row r="9" spans="1:7" ht="42" x14ac:dyDescent="0.35">
      <c r="A9" s="26" t="s">
        <v>3</v>
      </c>
      <c r="B9" s="27" t="s">
        <v>132</v>
      </c>
      <c r="C9" s="27" t="s">
        <v>133</v>
      </c>
      <c r="D9" s="28">
        <v>5</v>
      </c>
      <c r="E9" s="28">
        <v>5</v>
      </c>
      <c r="F9" s="29">
        <f t="shared" si="0"/>
        <v>100</v>
      </c>
      <c r="G9" s="29" t="s">
        <v>150</v>
      </c>
    </row>
    <row r="10" spans="1:7" x14ac:dyDescent="0.35">
      <c r="A10" s="26" t="s">
        <v>3</v>
      </c>
      <c r="B10" s="27" t="s">
        <v>128</v>
      </c>
      <c r="C10" s="27" t="s">
        <v>129</v>
      </c>
      <c r="D10" s="28">
        <v>5</v>
      </c>
      <c r="E10" s="28">
        <v>5</v>
      </c>
      <c r="F10" s="29">
        <f t="shared" si="0"/>
        <v>100</v>
      </c>
      <c r="G10" s="29" t="s">
        <v>150</v>
      </c>
    </row>
    <row r="11" spans="1:7" s="22" customFormat="1" ht="42" x14ac:dyDescent="0.35">
      <c r="A11" s="26" t="s">
        <v>3</v>
      </c>
      <c r="B11" s="27" t="s">
        <v>98</v>
      </c>
      <c r="C11" s="27" t="s">
        <v>99</v>
      </c>
      <c r="D11" s="28">
        <v>5</v>
      </c>
      <c r="E11" s="28">
        <v>5</v>
      </c>
      <c r="F11" s="29">
        <f t="shared" si="0"/>
        <v>100</v>
      </c>
      <c r="G11" s="29" t="s">
        <v>150</v>
      </c>
    </row>
    <row r="12" spans="1:7" s="22" customFormat="1" x14ac:dyDescent="0.35">
      <c r="A12" s="26" t="s">
        <v>3</v>
      </c>
      <c r="B12" s="27" t="s">
        <v>119</v>
      </c>
      <c r="C12" s="27" t="s">
        <v>120</v>
      </c>
      <c r="D12" s="28">
        <v>5</v>
      </c>
      <c r="E12" s="28">
        <v>5</v>
      </c>
      <c r="F12" s="29">
        <f t="shared" si="0"/>
        <v>100</v>
      </c>
      <c r="G12" s="29" t="s">
        <v>150</v>
      </c>
    </row>
    <row r="13" spans="1:7" s="22" customFormat="1" x14ac:dyDescent="0.35">
      <c r="A13" s="26" t="s">
        <v>3</v>
      </c>
      <c r="B13" s="27" t="s">
        <v>126</v>
      </c>
      <c r="C13" s="27" t="s">
        <v>127</v>
      </c>
      <c r="D13" s="28">
        <v>5</v>
      </c>
      <c r="E13" s="28">
        <v>5</v>
      </c>
      <c r="F13" s="29">
        <f t="shared" si="0"/>
        <v>100</v>
      </c>
      <c r="G13" s="29" t="s">
        <v>150</v>
      </c>
    </row>
    <row r="14" spans="1:7" s="22" customFormat="1" ht="63" x14ac:dyDescent="0.35">
      <c r="A14" s="26" t="s">
        <v>3</v>
      </c>
      <c r="B14" s="27" t="s">
        <v>118</v>
      </c>
      <c r="C14" s="27" t="s">
        <v>115</v>
      </c>
      <c r="D14" s="28">
        <v>5</v>
      </c>
      <c r="E14" s="28">
        <v>5</v>
      </c>
      <c r="F14" s="29">
        <f t="shared" si="0"/>
        <v>100</v>
      </c>
      <c r="G14" s="29" t="s">
        <v>150</v>
      </c>
    </row>
    <row r="15" spans="1:7" s="22" customFormat="1" ht="63" x14ac:dyDescent="0.35">
      <c r="A15" s="26" t="s">
        <v>3</v>
      </c>
      <c r="B15" s="27" t="s">
        <v>48</v>
      </c>
      <c r="C15" s="27" t="s">
        <v>49</v>
      </c>
      <c r="D15" s="28">
        <v>5</v>
      </c>
      <c r="E15" s="28">
        <v>5</v>
      </c>
      <c r="F15" s="29">
        <f t="shared" si="0"/>
        <v>100</v>
      </c>
      <c r="G15" s="29" t="s">
        <v>150</v>
      </c>
    </row>
    <row r="16" spans="1:7" s="22" customFormat="1" ht="42" x14ac:dyDescent="0.35">
      <c r="A16" s="26" t="s">
        <v>3</v>
      </c>
      <c r="B16" s="27" t="s">
        <v>37</v>
      </c>
      <c r="C16" s="27" t="s">
        <v>38</v>
      </c>
      <c r="D16" s="28">
        <v>5</v>
      </c>
      <c r="E16" s="28">
        <v>5</v>
      </c>
      <c r="F16" s="29">
        <f t="shared" si="0"/>
        <v>100</v>
      </c>
      <c r="G16" s="29" t="s">
        <v>150</v>
      </c>
    </row>
    <row r="17" spans="1:7" s="22" customFormat="1" ht="63" x14ac:dyDescent="0.35">
      <c r="A17" s="26" t="s">
        <v>3</v>
      </c>
      <c r="B17" s="27" t="s">
        <v>46</v>
      </c>
      <c r="C17" s="27" t="s">
        <v>47</v>
      </c>
      <c r="D17" s="28">
        <v>5</v>
      </c>
      <c r="E17" s="28">
        <v>5</v>
      </c>
      <c r="F17" s="29">
        <f t="shared" si="0"/>
        <v>100</v>
      </c>
      <c r="G17" s="29" t="s">
        <v>150</v>
      </c>
    </row>
    <row r="18" spans="1:7" s="22" customFormat="1" x14ac:dyDescent="0.35">
      <c r="A18" s="26" t="s">
        <v>3</v>
      </c>
      <c r="B18" s="27" t="s">
        <v>26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150</v>
      </c>
    </row>
    <row r="19" spans="1:7" s="22" customFormat="1" ht="42" x14ac:dyDescent="0.35">
      <c r="A19" s="26" t="s">
        <v>3</v>
      </c>
      <c r="B19" s="27" t="s">
        <v>33</v>
      </c>
      <c r="C19" s="27" t="s">
        <v>34</v>
      </c>
      <c r="D19" s="28">
        <v>5</v>
      </c>
      <c r="E19" s="28">
        <v>5</v>
      </c>
      <c r="F19" s="29">
        <f t="shared" si="0"/>
        <v>100</v>
      </c>
      <c r="G19" s="29" t="s">
        <v>150</v>
      </c>
    </row>
    <row r="20" spans="1:7" ht="42" x14ac:dyDescent="0.35">
      <c r="A20" s="26" t="s">
        <v>3</v>
      </c>
      <c r="B20" s="27" t="s">
        <v>140</v>
      </c>
      <c r="C20" s="27" t="s">
        <v>141</v>
      </c>
      <c r="D20" s="28">
        <v>5</v>
      </c>
      <c r="E20" s="28">
        <v>5</v>
      </c>
      <c r="F20" s="29">
        <f t="shared" si="0"/>
        <v>100</v>
      </c>
      <c r="G20" s="29" t="s">
        <v>150</v>
      </c>
    </row>
    <row r="21" spans="1:7" x14ac:dyDescent="0.35">
      <c r="A21" s="26" t="s">
        <v>3</v>
      </c>
      <c r="B21" s="27" t="s">
        <v>58</v>
      </c>
      <c r="C21" s="27" t="s">
        <v>54</v>
      </c>
      <c r="D21" s="28">
        <v>5</v>
      </c>
      <c r="E21" s="28">
        <v>5</v>
      </c>
      <c r="F21" s="29">
        <f t="shared" si="0"/>
        <v>100</v>
      </c>
      <c r="G21" s="29" t="s">
        <v>150</v>
      </c>
    </row>
    <row r="22" spans="1:7" x14ac:dyDescent="0.35">
      <c r="A22" s="26" t="s">
        <v>3</v>
      </c>
      <c r="B22" s="27" t="s">
        <v>25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150</v>
      </c>
    </row>
    <row r="23" spans="1:7" x14ac:dyDescent="0.35">
      <c r="A23" s="26" t="s">
        <v>3</v>
      </c>
      <c r="B23" s="27" t="s">
        <v>97</v>
      </c>
      <c r="C23" s="27" t="s">
        <v>45</v>
      </c>
      <c r="D23" s="28">
        <v>5</v>
      </c>
      <c r="E23" s="28">
        <v>5</v>
      </c>
      <c r="F23" s="29">
        <f t="shared" si="0"/>
        <v>100</v>
      </c>
      <c r="G23" s="29" t="s">
        <v>150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150</v>
      </c>
    </row>
    <row r="25" spans="1:7" ht="63" x14ac:dyDescent="0.35">
      <c r="A25" s="26" t="s">
        <v>3</v>
      </c>
      <c r="B25" s="27" t="s">
        <v>6</v>
      </c>
      <c r="C25" s="27" t="s">
        <v>10</v>
      </c>
      <c r="D25" s="28">
        <v>5</v>
      </c>
      <c r="E25" s="28">
        <v>5</v>
      </c>
      <c r="F25" s="29">
        <f t="shared" si="0"/>
        <v>100</v>
      </c>
      <c r="G25" s="29" t="s">
        <v>150</v>
      </c>
    </row>
    <row r="26" spans="1:7" s="22" customFormat="1" ht="42" x14ac:dyDescent="0.35">
      <c r="A26" s="26" t="s">
        <v>3</v>
      </c>
      <c r="B26" s="27" t="s">
        <v>102</v>
      </c>
      <c r="C26" s="27" t="s">
        <v>103</v>
      </c>
      <c r="D26" s="28">
        <v>5</v>
      </c>
      <c r="E26" s="28">
        <v>5</v>
      </c>
      <c r="F26" s="29">
        <f t="shared" si="0"/>
        <v>100</v>
      </c>
      <c r="G26" s="29" t="s">
        <v>150</v>
      </c>
    </row>
    <row r="27" spans="1:7" s="22" customFormat="1" ht="42" x14ac:dyDescent="0.35">
      <c r="A27" s="26" t="s">
        <v>3</v>
      </c>
      <c r="B27" s="27" t="s">
        <v>102</v>
      </c>
      <c r="C27" s="27" t="s">
        <v>104</v>
      </c>
      <c r="D27" s="28">
        <v>5</v>
      </c>
      <c r="E27" s="28">
        <v>5</v>
      </c>
      <c r="F27" s="29">
        <f t="shared" si="0"/>
        <v>100</v>
      </c>
      <c r="G27" s="29" t="s">
        <v>150</v>
      </c>
    </row>
    <row r="28" spans="1:7" s="22" customFormat="1" ht="105" x14ac:dyDescent="0.35">
      <c r="A28" s="26" t="s">
        <v>3</v>
      </c>
      <c r="B28" s="27" t="s">
        <v>143</v>
      </c>
      <c r="C28" s="27" t="s">
        <v>141</v>
      </c>
      <c r="D28" s="28">
        <v>5</v>
      </c>
      <c r="E28" s="28">
        <v>5</v>
      </c>
      <c r="F28" s="29">
        <f t="shared" si="0"/>
        <v>100</v>
      </c>
      <c r="G28" s="29" t="s">
        <v>150</v>
      </c>
    </row>
    <row r="29" spans="1:7" s="22" customFormat="1" ht="84" x14ac:dyDescent="0.35">
      <c r="A29" s="26" t="s">
        <v>3</v>
      </c>
      <c r="B29" s="27" t="s">
        <v>88</v>
      </c>
      <c r="C29" s="27" t="s">
        <v>73</v>
      </c>
      <c r="D29" s="28">
        <v>5</v>
      </c>
      <c r="E29" s="28">
        <v>5</v>
      </c>
      <c r="F29" s="29">
        <f t="shared" si="0"/>
        <v>100</v>
      </c>
      <c r="G29" s="29" t="s">
        <v>150</v>
      </c>
    </row>
    <row r="30" spans="1:7" s="22" customFormat="1" ht="105" x14ac:dyDescent="0.35">
      <c r="A30" s="26" t="s">
        <v>3</v>
      </c>
      <c r="B30" s="27" t="s">
        <v>144</v>
      </c>
      <c r="C30" s="27" t="s">
        <v>141</v>
      </c>
      <c r="D30" s="28">
        <v>5</v>
      </c>
      <c r="E30" s="28">
        <v>5</v>
      </c>
      <c r="F30" s="29">
        <f t="shared" si="0"/>
        <v>100</v>
      </c>
      <c r="G30" s="29" t="s">
        <v>150</v>
      </c>
    </row>
    <row r="31" spans="1:7" s="22" customFormat="1" ht="63" x14ac:dyDescent="0.35">
      <c r="A31" s="26" t="s">
        <v>3</v>
      </c>
      <c r="B31" s="27" t="s">
        <v>29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150</v>
      </c>
    </row>
    <row r="32" spans="1:7" s="22" customFormat="1" ht="63" x14ac:dyDescent="0.35">
      <c r="A32" s="26" t="s">
        <v>3</v>
      </c>
      <c r="B32" s="27" t="s">
        <v>61</v>
      </c>
      <c r="C32" s="27" t="s">
        <v>54</v>
      </c>
      <c r="D32" s="28">
        <v>5</v>
      </c>
      <c r="E32" s="28">
        <v>5</v>
      </c>
      <c r="F32" s="29">
        <f t="shared" si="0"/>
        <v>100</v>
      </c>
      <c r="G32" s="29" t="s">
        <v>150</v>
      </c>
    </row>
    <row r="33" spans="1:7" s="22" customFormat="1" ht="42" x14ac:dyDescent="0.35">
      <c r="A33" s="26" t="s">
        <v>3</v>
      </c>
      <c r="B33" s="27" t="s">
        <v>23</v>
      </c>
      <c r="C33" s="27" t="s">
        <v>10</v>
      </c>
      <c r="D33" s="28">
        <v>5</v>
      </c>
      <c r="E33" s="28">
        <v>5</v>
      </c>
      <c r="F33" s="29">
        <f t="shared" si="0"/>
        <v>100</v>
      </c>
      <c r="G33" s="29" t="s">
        <v>150</v>
      </c>
    </row>
    <row r="34" spans="1:7" s="22" customFormat="1" ht="63" x14ac:dyDescent="0.35">
      <c r="A34" s="26" t="s">
        <v>3</v>
      </c>
      <c r="B34" s="27" t="s">
        <v>122</v>
      </c>
      <c r="C34" s="27" t="s">
        <v>120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150</v>
      </c>
    </row>
    <row r="35" spans="1:7" ht="84" x14ac:dyDescent="0.35">
      <c r="A35" s="26" t="s">
        <v>3</v>
      </c>
      <c r="B35" s="27" t="s">
        <v>106</v>
      </c>
      <c r="C35" s="27" t="s">
        <v>104</v>
      </c>
      <c r="D35" s="28">
        <v>5</v>
      </c>
      <c r="E35" s="28">
        <v>5</v>
      </c>
      <c r="F35" s="29">
        <f t="shared" si="1"/>
        <v>100</v>
      </c>
      <c r="G35" s="29" t="s">
        <v>150</v>
      </c>
    </row>
    <row r="36" spans="1:7" ht="42" x14ac:dyDescent="0.35">
      <c r="A36" s="26" t="s">
        <v>3</v>
      </c>
      <c r="B36" s="27" t="s">
        <v>108</v>
      </c>
      <c r="C36" s="27" t="s">
        <v>104</v>
      </c>
      <c r="D36" s="28">
        <v>5</v>
      </c>
      <c r="E36" s="28">
        <v>5</v>
      </c>
      <c r="F36" s="29">
        <f t="shared" si="1"/>
        <v>100</v>
      </c>
      <c r="G36" s="29" t="s">
        <v>150</v>
      </c>
    </row>
    <row r="37" spans="1:7" ht="42" x14ac:dyDescent="0.35">
      <c r="A37" s="26" t="s">
        <v>3</v>
      </c>
      <c r="B37" s="27" t="s">
        <v>32</v>
      </c>
      <c r="C37" s="27" t="s">
        <v>31</v>
      </c>
      <c r="D37" s="28">
        <v>5</v>
      </c>
      <c r="E37" s="28">
        <v>5</v>
      </c>
      <c r="F37" s="29">
        <f t="shared" si="1"/>
        <v>100</v>
      </c>
      <c r="G37" s="29" t="s">
        <v>150</v>
      </c>
    </row>
    <row r="38" spans="1:7" ht="63" x14ac:dyDescent="0.35">
      <c r="A38" s="26" t="s">
        <v>3</v>
      </c>
      <c r="B38" s="27" t="s">
        <v>105</v>
      </c>
      <c r="C38" s="27" t="s">
        <v>103</v>
      </c>
      <c r="D38" s="28">
        <v>5</v>
      </c>
      <c r="E38" s="28">
        <v>5</v>
      </c>
      <c r="F38" s="29">
        <f t="shared" si="1"/>
        <v>100</v>
      </c>
      <c r="G38" s="29" t="s">
        <v>150</v>
      </c>
    </row>
    <row r="39" spans="1:7" ht="42" x14ac:dyDescent="0.35">
      <c r="A39" s="26" t="s">
        <v>3</v>
      </c>
      <c r="B39" s="27" t="s">
        <v>113</v>
      </c>
      <c r="C39" s="27" t="s">
        <v>45</v>
      </c>
      <c r="D39" s="28">
        <v>5</v>
      </c>
      <c r="E39" s="28">
        <v>5</v>
      </c>
      <c r="F39" s="29">
        <f t="shared" si="1"/>
        <v>100</v>
      </c>
      <c r="G39" s="29" t="s">
        <v>150</v>
      </c>
    </row>
    <row r="40" spans="1:7" ht="63" x14ac:dyDescent="0.35">
      <c r="A40" s="26" t="s">
        <v>3</v>
      </c>
      <c r="B40" s="27" t="s">
        <v>27</v>
      </c>
      <c r="C40" s="27" t="s">
        <v>10</v>
      </c>
      <c r="D40" s="28">
        <v>5</v>
      </c>
      <c r="E40" s="28">
        <v>5</v>
      </c>
      <c r="F40" s="29">
        <f t="shared" si="1"/>
        <v>100</v>
      </c>
      <c r="G40" s="29" t="s">
        <v>150</v>
      </c>
    </row>
    <row r="41" spans="1:7" ht="42" x14ac:dyDescent="0.35">
      <c r="A41" s="26" t="s">
        <v>3</v>
      </c>
      <c r="B41" s="27" t="s">
        <v>121</v>
      </c>
      <c r="C41" s="27" t="s">
        <v>103</v>
      </c>
      <c r="D41" s="28">
        <v>5</v>
      </c>
      <c r="E41" s="28">
        <v>5</v>
      </c>
      <c r="F41" s="29">
        <f t="shared" si="1"/>
        <v>100</v>
      </c>
      <c r="G41" s="29" t="s">
        <v>150</v>
      </c>
    </row>
    <row r="42" spans="1:7" ht="84" x14ac:dyDescent="0.35">
      <c r="A42" s="26" t="s">
        <v>3</v>
      </c>
      <c r="B42" s="27" t="s">
        <v>39</v>
      </c>
      <c r="C42" s="27" t="s">
        <v>12</v>
      </c>
      <c r="D42" s="28">
        <v>5</v>
      </c>
      <c r="E42" s="28">
        <v>5</v>
      </c>
      <c r="F42" s="29">
        <f t="shared" si="1"/>
        <v>100</v>
      </c>
      <c r="G42" s="29" t="s">
        <v>150</v>
      </c>
    </row>
    <row r="43" spans="1:7" ht="84" x14ac:dyDescent="0.35">
      <c r="A43" s="26" t="s">
        <v>3</v>
      </c>
      <c r="B43" s="27" t="s">
        <v>107</v>
      </c>
      <c r="C43" s="27" t="s">
        <v>47</v>
      </c>
      <c r="D43" s="28">
        <v>5</v>
      </c>
      <c r="E43" s="28">
        <v>5</v>
      </c>
      <c r="F43" s="29">
        <f t="shared" si="1"/>
        <v>100</v>
      </c>
      <c r="G43" s="29" t="s">
        <v>150</v>
      </c>
    </row>
    <row r="44" spans="1:7" ht="42" x14ac:dyDescent="0.35">
      <c r="A44" s="26" t="s">
        <v>3</v>
      </c>
      <c r="B44" s="27" t="s">
        <v>19</v>
      </c>
      <c r="C44" s="27" t="s">
        <v>20</v>
      </c>
      <c r="D44" s="28">
        <v>5</v>
      </c>
      <c r="E44" s="28">
        <v>5</v>
      </c>
      <c r="F44" s="29">
        <f t="shared" si="1"/>
        <v>100</v>
      </c>
      <c r="G44" s="29" t="s">
        <v>150</v>
      </c>
    </row>
    <row r="45" spans="1:7" ht="63" x14ac:dyDescent="0.35">
      <c r="A45" s="26" t="s">
        <v>3</v>
      </c>
      <c r="B45" s="27" t="s">
        <v>112</v>
      </c>
      <c r="C45" s="27" t="s">
        <v>110</v>
      </c>
      <c r="D45" s="28">
        <v>5</v>
      </c>
      <c r="E45" s="28">
        <v>5</v>
      </c>
      <c r="F45" s="29">
        <f t="shared" si="1"/>
        <v>100</v>
      </c>
      <c r="G45" s="29" t="s">
        <v>150</v>
      </c>
    </row>
    <row r="46" spans="1:7" ht="63" x14ac:dyDescent="0.35">
      <c r="A46" s="26" t="s">
        <v>3</v>
      </c>
      <c r="B46" s="27" t="s">
        <v>79</v>
      </c>
      <c r="C46" s="27" t="s">
        <v>77</v>
      </c>
      <c r="D46" s="28">
        <v>5</v>
      </c>
      <c r="E46" s="28">
        <v>5</v>
      </c>
      <c r="F46" s="29">
        <f t="shared" si="1"/>
        <v>100</v>
      </c>
      <c r="G46" s="29" t="s">
        <v>150</v>
      </c>
    </row>
    <row r="47" spans="1:7" ht="63" x14ac:dyDescent="0.35">
      <c r="A47" s="26" t="s">
        <v>3</v>
      </c>
      <c r="B47" s="27" t="s">
        <v>111</v>
      </c>
      <c r="C47" s="27" t="s">
        <v>20</v>
      </c>
      <c r="D47" s="28">
        <v>5</v>
      </c>
      <c r="E47" s="28">
        <v>5</v>
      </c>
      <c r="F47" s="29">
        <f t="shared" si="1"/>
        <v>100</v>
      </c>
      <c r="G47" s="29" t="s">
        <v>150</v>
      </c>
    </row>
    <row r="48" spans="1:7" ht="42" x14ac:dyDescent="0.35">
      <c r="A48" s="26" t="s">
        <v>3</v>
      </c>
      <c r="B48" s="27" t="s">
        <v>68</v>
      </c>
      <c r="C48" s="27" t="s">
        <v>54</v>
      </c>
      <c r="D48" s="28">
        <v>5</v>
      </c>
      <c r="E48" s="28">
        <v>5</v>
      </c>
      <c r="F48" s="29">
        <f t="shared" si="1"/>
        <v>100</v>
      </c>
      <c r="G48" s="29" t="s">
        <v>150</v>
      </c>
    </row>
    <row r="49" spans="1:7" ht="42" x14ac:dyDescent="0.35">
      <c r="A49" s="26" t="s">
        <v>52</v>
      </c>
      <c r="B49" s="27" t="s">
        <v>55</v>
      </c>
      <c r="C49" s="27" t="s">
        <v>54</v>
      </c>
      <c r="D49" s="28">
        <v>5</v>
      </c>
      <c r="E49" s="28">
        <v>5</v>
      </c>
      <c r="F49" s="29">
        <f t="shared" si="1"/>
        <v>100</v>
      </c>
      <c r="G49" s="29" t="s">
        <v>150</v>
      </c>
    </row>
    <row r="50" spans="1:7" ht="42" x14ac:dyDescent="0.35">
      <c r="A50" s="26" t="s">
        <v>52</v>
      </c>
      <c r="B50" s="27" t="s">
        <v>63</v>
      </c>
      <c r="C50" s="27" t="s">
        <v>14</v>
      </c>
      <c r="D50" s="28">
        <v>5</v>
      </c>
      <c r="E50" s="28">
        <v>5</v>
      </c>
      <c r="F50" s="29">
        <f t="shared" si="1"/>
        <v>100</v>
      </c>
      <c r="G50" s="29" t="s">
        <v>150</v>
      </c>
    </row>
    <row r="51" spans="1:7" ht="63" x14ac:dyDescent="0.35">
      <c r="A51" s="26" t="s">
        <v>52</v>
      </c>
      <c r="B51" s="27" t="s">
        <v>53</v>
      </c>
      <c r="C51" s="27" t="s">
        <v>54</v>
      </c>
      <c r="D51" s="28">
        <v>5</v>
      </c>
      <c r="E51" s="28">
        <v>5</v>
      </c>
      <c r="F51" s="29">
        <f t="shared" si="1"/>
        <v>100</v>
      </c>
      <c r="G51" s="29" t="s">
        <v>150</v>
      </c>
    </row>
    <row r="52" spans="1:7" ht="63" x14ac:dyDescent="0.35">
      <c r="A52" s="26" t="s">
        <v>52</v>
      </c>
      <c r="B52" s="27" t="s">
        <v>59</v>
      </c>
      <c r="C52" s="27" t="s">
        <v>54</v>
      </c>
      <c r="D52" s="28">
        <v>5</v>
      </c>
      <c r="E52" s="28">
        <v>5</v>
      </c>
      <c r="F52" s="29">
        <f t="shared" si="1"/>
        <v>100</v>
      </c>
      <c r="G52" s="29" t="s">
        <v>150</v>
      </c>
    </row>
    <row r="53" spans="1:7" ht="42" x14ac:dyDescent="0.35">
      <c r="A53" s="26" t="s">
        <v>52</v>
      </c>
      <c r="B53" s="27" t="s">
        <v>66</v>
      </c>
      <c r="C53" s="27" t="s">
        <v>54</v>
      </c>
      <c r="D53" s="28">
        <v>5</v>
      </c>
      <c r="E53" s="28">
        <v>5</v>
      </c>
      <c r="F53" s="29">
        <f t="shared" si="1"/>
        <v>100</v>
      </c>
      <c r="G53" s="29" t="s">
        <v>150</v>
      </c>
    </row>
    <row r="54" spans="1:7" ht="84" x14ac:dyDescent="0.35">
      <c r="A54" s="26" t="s">
        <v>52</v>
      </c>
      <c r="B54" s="27" t="s">
        <v>64</v>
      </c>
      <c r="C54" s="27" t="s">
        <v>65</v>
      </c>
      <c r="D54" s="28">
        <v>5</v>
      </c>
      <c r="E54" s="28">
        <v>5</v>
      </c>
      <c r="F54" s="29">
        <f t="shared" si="1"/>
        <v>100</v>
      </c>
      <c r="G54" s="29" t="s">
        <v>150</v>
      </c>
    </row>
    <row r="55" spans="1:7" ht="42" x14ac:dyDescent="0.35">
      <c r="A55" s="26" t="s">
        <v>52</v>
      </c>
      <c r="B55" s="27" t="s">
        <v>93</v>
      </c>
      <c r="C55" s="27" t="s">
        <v>91</v>
      </c>
      <c r="D55" s="28">
        <v>5</v>
      </c>
      <c r="E55" s="28">
        <v>5</v>
      </c>
      <c r="F55" s="29">
        <f t="shared" si="1"/>
        <v>100</v>
      </c>
      <c r="G55" s="29" t="s">
        <v>150</v>
      </c>
    </row>
    <row r="56" spans="1:7" ht="63" x14ac:dyDescent="0.35">
      <c r="A56" s="26" t="s">
        <v>52</v>
      </c>
      <c r="B56" s="27" t="s">
        <v>74</v>
      </c>
      <c r="C56" s="27" t="s">
        <v>20</v>
      </c>
      <c r="D56" s="28">
        <v>5</v>
      </c>
      <c r="E56" s="28">
        <v>4.5999999999999996</v>
      </c>
      <c r="F56" s="29">
        <f t="shared" si="1"/>
        <v>92</v>
      </c>
      <c r="G56" s="29" t="s">
        <v>150</v>
      </c>
    </row>
    <row r="57" spans="1:7" x14ac:dyDescent="0.35">
      <c r="A57" s="26" t="s">
        <v>52</v>
      </c>
      <c r="B57" s="27" t="s">
        <v>123</v>
      </c>
      <c r="C57" s="27" t="s">
        <v>117</v>
      </c>
      <c r="D57" s="28">
        <v>5</v>
      </c>
      <c r="E57" s="28">
        <v>4.51</v>
      </c>
      <c r="F57" s="29">
        <f t="shared" si="1"/>
        <v>90.199999999999989</v>
      </c>
      <c r="G57" s="29" t="s">
        <v>150</v>
      </c>
    </row>
    <row r="58" spans="1:7" ht="126" x14ac:dyDescent="0.35">
      <c r="A58" s="26" t="s">
        <v>52</v>
      </c>
      <c r="B58" s="27" t="s">
        <v>83</v>
      </c>
      <c r="C58" s="27" t="s">
        <v>84</v>
      </c>
      <c r="D58" s="28">
        <v>5</v>
      </c>
      <c r="E58" s="28">
        <v>4.37</v>
      </c>
      <c r="F58" s="29">
        <f t="shared" si="1"/>
        <v>87.4</v>
      </c>
      <c r="G58" s="29" t="s">
        <v>150</v>
      </c>
    </row>
    <row r="59" spans="1:7" x14ac:dyDescent="0.35">
      <c r="A59" s="26" t="s">
        <v>52</v>
      </c>
      <c r="B59" s="27" t="s">
        <v>90</v>
      </c>
      <c r="C59" s="27" t="s">
        <v>91</v>
      </c>
      <c r="D59" s="28">
        <v>5</v>
      </c>
      <c r="E59" s="28">
        <v>4.2</v>
      </c>
      <c r="F59" s="29">
        <f t="shared" si="1"/>
        <v>84.000000000000014</v>
      </c>
      <c r="G59" s="29" t="s">
        <v>152</v>
      </c>
    </row>
    <row r="60" spans="1:7" ht="84" x14ac:dyDescent="0.35">
      <c r="A60" s="26" t="s">
        <v>52</v>
      </c>
      <c r="B60" s="27" t="s">
        <v>35</v>
      </c>
      <c r="C60" s="27" t="s">
        <v>34</v>
      </c>
      <c r="D60" s="28">
        <v>5</v>
      </c>
      <c r="E60" s="28">
        <v>4.03</v>
      </c>
      <c r="F60" s="29">
        <f t="shared" si="1"/>
        <v>80.600000000000009</v>
      </c>
      <c r="G60" s="29" t="s">
        <v>152</v>
      </c>
    </row>
    <row r="61" spans="1:7" ht="63" x14ac:dyDescent="0.35">
      <c r="A61" s="26" t="s">
        <v>52</v>
      </c>
      <c r="B61" s="27" t="s">
        <v>40</v>
      </c>
      <c r="C61" s="27" t="s">
        <v>38</v>
      </c>
      <c r="D61" s="28">
        <v>5</v>
      </c>
      <c r="E61" s="28">
        <v>4</v>
      </c>
      <c r="F61" s="29">
        <f t="shared" si="1"/>
        <v>80</v>
      </c>
      <c r="G61" s="29" t="s">
        <v>152</v>
      </c>
    </row>
    <row r="62" spans="1:7" ht="42" x14ac:dyDescent="0.35">
      <c r="A62" s="26" t="s">
        <v>71</v>
      </c>
      <c r="B62" s="27" t="s">
        <v>51</v>
      </c>
      <c r="C62" s="27" t="s">
        <v>45</v>
      </c>
      <c r="D62" s="28">
        <v>5</v>
      </c>
      <c r="E62" s="28">
        <v>4.3</v>
      </c>
      <c r="F62" s="29">
        <f t="shared" si="1"/>
        <v>86</v>
      </c>
      <c r="G62" s="29" t="s">
        <v>150</v>
      </c>
    </row>
    <row r="63" spans="1:7" ht="42" x14ac:dyDescent="0.35">
      <c r="A63" s="26" t="s">
        <v>71</v>
      </c>
      <c r="B63" s="27" t="s">
        <v>109</v>
      </c>
      <c r="C63" s="27" t="s">
        <v>110</v>
      </c>
      <c r="D63" s="28">
        <v>5</v>
      </c>
      <c r="E63" s="28">
        <v>3.6</v>
      </c>
      <c r="F63" s="29">
        <f t="shared" si="1"/>
        <v>72</v>
      </c>
      <c r="G63" s="29" t="s">
        <v>150</v>
      </c>
    </row>
    <row r="64" spans="1:7" ht="84" x14ac:dyDescent="0.35">
      <c r="A64" s="26" t="s">
        <v>71</v>
      </c>
      <c r="B64" s="27" t="s">
        <v>94</v>
      </c>
      <c r="C64" s="27" t="s">
        <v>91</v>
      </c>
      <c r="D64" s="28">
        <v>5</v>
      </c>
      <c r="E64" s="28">
        <v>3</v>
      </c>
      <c r="F64" s="29">
        <f t="shared" si="1"/>
        <v>60</v>
      </c>
      <c r="G64" s="29" t="s">
        <v>151</v>
      </c>
    </row>
    <row r="65" spans="1:7" ht="84" x14ac:dyDescent="0.35">
      <c r="A65" s="26" t="s">
        <v>71</v>
      </c>
      <c r="B65" s="27" t="s">
        <v>75</v>
      </c>
      <c r="C65" s="27" t="s">
        <v>73</v>
      </c>
      <c r="D65" s="28">
        <v>5</v>
      </c>
      <c r="E65" s="28">
        <v>2.8</v>
      </c>
      <c r="F65" s="29">
        <f t="shared" si="1"/>
        <v>55.999999999999993</v>
      </c>
      <c r="G65" s="29" t="s">
        <v>151</v>
      </c>
    </row>
    <row r="66" spans="1:7" x14ac:dyDescent="0.35">
      <c r="A66" s="26" t="s">
        <v>71</v>
      </c>
      <c r="B66" s="27" t="s">
        <v>96</v>
      </c>
      <c r="C66" s="27" t="s">
        <v>20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151</v>
      </c>
    </row>
    <row r="67" spans="1:7" ht="105" x14ac:dyDescent="0.35">
      <c r="A67" s="26" t="s">
        <v>71</v>
      </c>
      <c r="B67" s="27" t="s">
        <v>72</v>
      </c>
      <c r="C67" s="27" t="s">
        <v>73</v>
      </c>
      <c r="D67" s="28">
        <v>5</v>
      </c>
      <c r="E67" s="28">
        <v>2.6</v>
      </c>
      <c r="F67" s="29">
        <f t="shared" si="2"/>
        <v>52</v>
      </c>
      <c r="G67" s="29" t="s">
        <v>151</v>
      </c>
    </row>
    <row r="68" spans="1:7" ht="63" x14ac:dyDescent="0.35">
      <c r="A68" s="26" t="s">
        <v>71</v>
      </c>
      <c r="B68" s="27" t="s">
        <v>28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151</v>
      </c>
    </row>
    <row r="69" spans="1:7" ht="63" x14ac:dyDescent="0.35">
      <c r="A69" s="26" t="s">
        <v>71</v>
      </c>
      <c r="B69" s="27" t="s">
        <v>89</v>
      </c>
      <c r="C69" s="27" t="s">
        <v>87</v>
      </c>
      <c r="D69" s="28">
        <v>5</v>
      </c>
      <c r="E69" s="28">
        <v>1</v>
      </c>
      <c r="F69" s="29">
        <f t="shared" si="2"/>
        <v>20</v>
      </c>
      <c r="G69" s="29" t="s">
        <v>151</v>
      </c>
    </row>
    <row r="70" spans="1:7" ht="63" x14ac:dyDescent="0.35">
      <c r="A70" s="26" t="s">
        <v>71</v>
      </c>
      <c r="B70" s="27" t="s">
        <v>36</v>
      </c>
      <c r="C70" s="27" t="s">
        <v>20</v>
      </c>
      <c r="D70" s="28">
        <v>5</v>
      </c>
      <c r="E70" s="28">
        <v>1</v>
      </c>
      <c r="F70" s="29">
        <f t="shared" si="2"/>
        <v>20</v>
      </c>
      <c r="G70" s="29" t="s">
        <v>151</v>
      </c>
    </row>
    <row r="71" spans="1:7" ht="147" x14ac:dyDescent="0.35">
      <c r="A71" s="26" t="s">
        <v>71</v>
      </c>
      <c r="B71" s="27" t="s">
        <v>57</v>
      </c>
      <c r="C71" s="27" t="s">
        <v>54</v>
      </c>
      <c r="D71" s="28">
        <v>5</v>
      </c>
      <c r="E71" s="28">
        <v>1</v>
      </c>
      <c r="F71" s="29">
        <f t="shared" si="2"/>
        <v>20</v>
      </c>
      <c r="G71" s="29" t="s">
        <v>151</v>
      </c>
    </row>
    <row r="72" spans="1:7" ht="63" x14ac:dyDescent="0.35">
      <c r="A72" s="26" t="s">
        <v>71</v>
      </c>
      <c r="B72" s="27" t="s">
        <v>81</v>
      </c>
      <c r="C72" s="27" t="s">
        <v>77</v>
      </c>
      <c r="D72" s="28">
        <v>5</v>
      </c>
      <c r="E72" s="28">
        <v>1</v>
      </c>
      <c r="F72" s="29">
        <f t="shared" si="2"/>
        <v>20</v>
      </c>
      <c r="G72" s="29" t="s">
        <v>151</v>
      </c>
    </row>
    <row r="73" spans="1:7" x14ac:dyDescent="0.35">
      <c r="A73" s="26" t="s">
        <v>95</v>
      </c>
      <c r="B73" s="27" t="s">
        <v>76</v>
      </c>
      <c r="C73" s="27" t="s">
        <v>77</v>
      </c>
      <c r="D73" s="28">
        <v>5</v>
      </c>
      <c r="E73" s="28">
        <v>1</v>
      </c>
      <c r="F73" s="29">
        <f t="shared" si="2"/>
        <v>20</v>
      </c>
      <c r="G73" s="29" t="s">
        <v>151</v>
      </c>
    </row>
    <row r="74" spans="1:7" ht="42" x14ac:dyDescent="0.35">
      <c r="A74" s="26" t="s">
        <v>95</v>
      </c>
      <c r="B74" s="27" t="s">
        <v>78</v>
      </c>
      <c r="C74" s="27" t="s">
        <v>77</v>
      </c>
      <c r="D74" s="28">
        <v>5</v>
      </c>
      <c r="E74" s="28">
        <v>1</v>
      </c>
      <c r="F74" s="29">
        <f t="shared" si="2"/>
        <v>20</v>
      </c>
      <c r="G74" s="29" t="s">
        <v>151</v>
      </c>
    </row>
    <row r="75" spans="1:7" ht="126" x14ac:dyDescent="0.35">
      <c r="A75" s="26" t="s">
        <v>95</v>
      </c>
      <c r="B75" s="27" t="s">
        <v>85</v>
      </c>
      <c r="C75" s="27" t="s">
        <v>84</v>
      </c>
      <c r="D75" s="28">
        <v>5</v>
      </c>
      <c r="E75" s="28">
        <v>1</v>
      </c>
      <c r="F75" s="29">
        <f t="shared" si="2"/>
        <v>20</v>
      </c>
      <c r="G75" s="29" t="s">
        <v>151</v>
      </c>
    </row>
    <row r="76" spans="1:7" ht="42" x14ac:dyDescent="0.35">
      <c r="A76" s="26" t="s">
        <v>95</v>
      </c>
      <c r="B76" s="27" t="s">
        <v>92</v>
      </c>
      <c r="C76" s="27" t="s">
        <v>91</v>
      </c>
      <c r="D76" s="28">
        <v>5</v>
      </c>
      <c r="E76" s="28">
        <v>1</v>
      </c>
      <c r="F76" s="29">
        <f t="shared" si="2"/>
        <v>20</v>
      </c>
      <c r="G76" s="29" t="s">
        <v>151</v>
      </c>
    </row>
    <row r="77" spans="1:7" ht="63" x14ac:dyDescent="0.35">
      <c r="A77" s="26" t="s">
        <v>95</v>
      </c>
      <c r="B77" s="27" t="s">
        <v>13</v>
      </c>
      <c r="C77" s="27" t="s">
        <v>16</v>
      </c>
      <c r="D77" s="28">
        <v>0</v>
      </c>
      <c r="E77" s="28">
        <v>0</v>
      </c>
      <c r="F77" s="30">
        <v>0</v>
      </c>
      <c r="G77" s="29" t="s">
        <v>159</v>
      </c>
    </row>
    <row r="78" spans="1:7" ht="63" x14ac:dyDescent="0.35">
      <c r="A78" s="26" t="s">
        <v>95</v>
      </c>
      <c r="B78" s="27" t="s">
        <v>13</v>
      </c>
      <c r="C78" s="27" t="s">
        <v>17</v>
      </c>
      <c r="D78" s="28">
        <v>0</v>
      </c>
      <c r="E78" s="28">
        <v>0</v>
      </c>
      <c r="F78" s="30">
        <v>0</v>
      </c>
      <c r="G78" s="29" t="s">
        <v>159</v>
      </c>
    </row>
    <row r="79" spans="1:7" ht="63" x14ac:dyDescent="0.35">
      <c r="A79" s="26" t="s">
        <v>95</v>
      </c>
      <c r="B79" s="27" t="s">
        <v>13</v>
      </c>
      <c r="C79" s="27" t="s">
        <v>15</v>
      </c>
      <c r="D79" s="28">
        <v>0</v>
      </c>
      <c r="E79" s="28">
        <v>0</v>
      </c>
      <c r="F79" s="30">
        <v>0</v>
      </c>
      <c r="G79" s="29" t="s">
        <v>159</v>
      </c>
    </row>
    <row r="80" spans="1:7" x14ac:dyDescent="0.35">
      <c r="A80" s="26" t="s">
        <v>95</v>
      </c>
      <c r="B80" s="27" t="s">
        <v>100</v>
      </c>
      <c r="C80" s="27" t="s">
        <v>101</v>
      </c>
      <c r="D80" s="28">
        <v>0</v>
      </c>
      <c r="E80" s="28">
        <v>0</v>
      </c>
      <c r="F80" s="30">
        <v>0</v>
      </c>
      <c r="G80" s="29" t="s">
        <v>159</v>
      </c>
    </row>
    <row r="81" spans="1:7" ht="42" x14ac:dyDescent="0.35">
      <c r="A81" s="26" t="s">
        <v>95</v>
      </c>
      <c r="B81" s="27" t="s">
        <v>124</v>
      </c>
      <c r="C81" s="27" t="s">
        <v>125</v>
      </c>
      <c r="D81" s="28">
        <v>0</v>
      </c>
      <c r="E81" s="28">
        <v>0</v>
      </c>
      <c r="F81" s="30">
        <v>0</v>
      </c>
      <c r="G81" s="29" t="s">
        <v>159</v>
      </c>
    </row>
    <row r="82" spans="1:7" ht="42" x14ac:dyDescent="0.35">
      <c r="A82" s="26" t="s">
        <v>95</v>
      </c>
      <c r="B82" s="27" t="s">
        <v>86</v>
      </c>
      <c r="C82" s="27" t="s">
        <v>87</v>
      </c>
      <c r="D82" s="28">
        <v>0</v>
      </c>
      <c r="E82" s="28">
        <v>0</v>
      </c>
      <c r="F82" s="30">
        <v>0</v>
      </c>
      <c r="G82" s="29" t="s">
        <v>159</v>
      </c>
    </row>
    <row r="83" spans="1:7" ht="42" x14ac:dyDescent="0.35">
      <c r="A83" s="26" t="s">
        <v>95</v>
      </c>
      <c r="B83" s="27" t="s">
        <v>30</v>
      </c>
      <c r="C83" s="27" t="s">
        <v>31</v>
      </c>
      <c r="D83" s="28">
        <v>0</v>
      </c>
      <c r="E83" s="28">
        <v>0</v>
      </c>
      <c r="F83" s="30">
        <v>0</v>
      </c>
      <c r="G83" s="29" t="s">
        <v>159</v>
      </c>
    </row>
    <row r="84" spans="1:7" ht="42" x14ac:dyDescent="0.35">
      <c r="A84" s="26" t="s">
        <v>95</v>
      </c>
      <c r="B84" s="27" t="s">
        <v>11</v>
      </c>
      <c r="C84" s="27" t="s">
        <v>12</v>
      </c>
      <c r="D84" s="28">
        <v>0</v>
      </c>
      <c r="E84" s="28">
        <v>0</v>
      </c>
      <c r="F84" s="30">
        <v>0</v>
      </c>
      <c r="G84" s="29" t="s">
        <v>159</v>
      </c>
    </row>
    <row r="85" spans="1:7" ht="63" x14ac:dyDescent="0.35">
      <c r="A85" s="26" t="s">
        <v>95</v>
      </c>
      <c r="B85" s="27" t="s">
        <v>6</v>
      </c>
      <c r="C85" s="27" t="s">
        <v>8</v>
      </c>
      <c r="D85" s="28">
        <v>0</v>
      </c>
      <c r="E85" s="28">
        <v>0</v>
      </c>
      <c r="F85" s="30">
        <v>0</v>
      </c>
      <c r="G85" s="29" t="s">
        <v>159</v>
      </c>
    </row>
    <row r="86" spans="1:7" ht="63" x14ac:dyDescent="0.35">
      <c r="A86" s="26" t="s">
        <v>95</v>
      </c>
      <c r="B86" s="27" t="s">
        <v>6</v>
      </c>
      <c r="C86" s="27" t="s">
        <v>9</v>
      </c>
      <c r="D86" s="28">
        <v>0</v>
      </c>
      <c r="E86" s="28">
        <v>0</v>
      </c>
      <c r="F86" s="30">
        <v>0</v>
      </c>
      <c r="G86" s="29" t="s">
        <v>159</v>
      </c>
    </row>
    <row r="87" spans="1:7" ht="42" x14ac:dyDescent="0.35">
      <c r="A87" s="26" t="s">
        <v>95</v>
      </c>
      <c r="B87" s="27" t="s">
        <v>24</v>
      </c>
      <c r="C87" s="27" t="s">
        <v>15</v>
      </c>
      <c r="D87" s="28">
        <v>0</v>
      </c>
      <c r="E87" s="28">
        <v>0</v>
      </c>
      <c r="F87" s="30">
        <v>0</v>
      </c>
      <c r="G87" s="29" t="s">
        <v>159</v>
      </c>
    </row>
    <row r="88" spans="1:7" ht="42" x14ac:dyDescent="0.35">
      <c r="A88" s="26" t="s">
        <v>95</v>
      </c>
      <c r="B88" s="27" t="s">
        <v>137</v>
      </c>
      <c r="C88" s="27" t="s">
        <v>54</v>
      </c>
      <c r="D88" s="28">
        <v>0</v>
      </c>
      <c r="E88" s="28">
        <v>0</v>
      </c>
      <c r="F88" s="30">
        <v>0</v>
      </c>
      <c r="G88" s="29" t="s">
        <v>159</v>
      </c>
    </row>
    <row r="89" spans="1:7" ht="42" x14ac:dyDescent="0.35">
      <c r="A89" s="26" t="s">
        <v>95</v>
      </c>
      <c r="B89" s="27" t="s">
        <v>142</v>
      </c>
      <c r="C89" s="27" t="s">
        <v>141</v>
      </c>
      <c r="D89" s="28">
        <v>0</v>
      </c>
      <c r="E89" s="28">
        <v>0</v>
      </c>
      <c r="F89" s="30">
        <v>0</v>
      </c>
      <c r="G89" s="29" t="s">
        <v>159</v>
      </c>
    </row>
    <row r="90" spans="1:7" ht="42" x14ac:dyDescent="0.35">
      <c r="A90" s="26" t="s">
        <v>95</v>
      </c>
      <c r="B90" s="27" t="s">
        <v>116</v>
      </c>
      <c r="C90" s="27" t="s">
        <v>117</v>
      </c>
      <c r="D90" s="28">
        <v>0</v>
      </c>
      <c r="E90" s="28">
        <v>0</v>
      </c>
      <c r="F90" s="30">
        <v>0</v>
      </c>
      <c r="G90" s="29" t="s">
        <v>159</v>
      </c>
    </row>
    <row r="91" spans="1:7" ht="84" x14ac:dyDescent="0.35">
      <c r="A91" s="26" t="s">
        <v>95</v>
      </c>
      <c r="B91" s="27" t="s">
        <v>21</v>
      </c>
      <c r="C91" s="27" t="s">
        <v>5</v>
      </c>
      <c r="D91" s="28">
        <v>0</v>
      </c>
      <c r="E91" s="28">
        <v>0</v>
      </c>
      <c r="F91" s="30">
        <v>0</v>
      </c>
      <c r="G91" s="29" t="s">
        <v>159</v>
      </c>
    </row>
    <row r="92" spans="1:7" ht="63" x14ac:dyDescent="0.35">
      <c r="A92" s="26" t="s">
        <v>95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159</v>
      </c>
    </row>
    <row r="93" spans="1:7" ht="42" x14ac:dyDescent="0.35">
      <c r="A93" s="26" t="s">
        <v>95</v>
      </c>
      <c r="B93" s="27" t="s">
        <v>60</v>
      </c>
      <c r="C93" s="27" t="s">
        <v>54</v>
      </c>
      <c r="D93" s="28">
        <v>0</v>
      </c>
      <c r="E93" s="28">
        <v>0</v>
      </c>
      <c r="F93" s="30">
        <v>0</v>
      </c>
      <c r="G93" s="29" t="s">
        <v>159</v>
      </c>
    </row>
    <row r="94" spans="1:7" ht="63" x14ac:dyDescent="0.35">
      <c r="A94" s="26" t="s">
        <v>95</v>
      </c>
      <c r="B94" s="27" t="s">
        <v>114</v>
      </c>
      <c r="C94" s="27" t="s">
        <v>115</v>
      </c>
      <c r="D94" s="28">
        <v>0</v>
      </c>
      <c r="E94" s="28">
        <v>0</v>
      </c>
      <c r="F94" s="30">
        <v>0</v>
      </c>
      <c r="G94" s="29" t="s">
        <v>159</v>
      </c>
    </row>
    <row r="95" spans="1:7" ht="42" x14ac:dyDescent="0.35">
      <c r="A95" s="26" t="s">
        <v>95</v>
      </c>
      <c r="B95" s="27" t="s">
        <v>43</v>
      </c>
      <c r="C95" s="27" t="s">
        <v>31</v>
      </c>
      <c r="D95" s="28">
        <v>0</v>
      </c>
      <c r="E95" s="28">
        <v>0</v>
      </c>
      <c r="F95" s="30">
        <v>0</v>
      </c>
      <c r="G95" s="29" t="s">
        <v>159</v>
      </c>
    </row>
    <row r="96" spans="1:7" ht="42" x14ac:dyDescent="0.35">
      <c r="A96" s="26" t="s">
        <v>95</v>
      </c>
      <c r="B96" s="27" t="s">
        <v>56</v>
      </c>
      <c r="C96" s="27" t="s">
        <v>54</v>
      </c>
      <c r="D96" s="28">
        <v>0</v>
      </c>
      <c r="E96" s="28">
        <v>0</v>
      </c>
      <c r="F96" s="30">
        <v>0</v>
      </c>
      <c r="G96" s="29" t="s">
        <v>159</v>
      </c>
    </row>
    <row r="97" spans="1:7" ht="42" x14ac:dyDescent="0.35">
      <c r="A97" s="26" t="s">
        <v>95</v>
      </c>
      <c r="B97" s="27" t="s">
        <v>138</v>
      </c>
      <c r="C97" s="27" t="s">
        <v>10</v>
      </c>
      <c r="D97" s="28">
        <v>0</v>
      </c>
      <c r="E97" s="28">
        <v>0</v>
      </c>
      <c r="F97" s="30">
        <v>0</v>
      </c>
      <c r="G97" s="29" t="s">
        <v>159</v>
      </c>
    </row>
    <row r="98" spans="1:7" ht="42" x14ac:dyDescent="0.35">
      <c r="A98" s="26" t="s">
        <v>95</v>
      </c>
      <c r="B98" s="27" t="s">
        <v>42</v>
      </c>
      <c r="C98" s="27" t="s">
        <v>14</v>
      </c>
      <c r="D98" s="28">
        <v>0</v>
      </c>
      <c r="E98" s="28">
        <v>0</v>
      </c>
      <c r="F98" s="30">
        <v>0</v>
      </c>
      <c r="G98" s="29" t="s">
        <v>159</v>
      </c>
    </row>
    <row r="99" spans="1:7" ht="84" x14ac:dyDescent="0.35">
      <c r="A99" s="26" t="s">
        <v>95</v>
      </c>
      <c r="B99" s="27" t="s">
        <v>18</v>
      </c>
      <c r="C99" s="27" t="s">
        <v>14</v>
      </c>
      <c r="D99" s="28">
        <v>0</v>
      </c>
      <c r="E99" s="28">
        <v>0</v>
      </c>
      <c r="F99" s="30">
        <v>0</v>
      </c>
      <c r="G99" s="29" t="s">
        <v>159</v>
      </c>
    </row>
    <row r="100" spans="1:7" ht="42" x14ac:dyDescent="0.35">
      <c r="A100" s="26" t="s">
        <v>136</v>
      </c>
      <c r="B100" s="27" t="s">
        <v>44</v>
      </c>
      <c r="C100" s="27" t="s">
        <v>45</v>
      </c>
      <c r="D100" s="28">
        <v>0</v>
      </c>
      <c r="E100" s="28">
        <v>0</v>
      </c>
      <c r="F100" s="30">
        <v>0</v>
      </c>
      <c r="G100" s="29" t="s">
        <v>159</v>
      </c>
    </row>
    <row r="101" spans="1:7" ht="84" x14ac:dyDescent="0.35">
      <c r="A101" s="26" t="s">
        <v>136</v>
      </c>
      <c r="B101" s="27" t="s">
        <v>69</v>
      </c>
      <c r="C101" s="27" t="s">
        <v>47</v>
      </c>
      <c r="D101" s="28">
        <v>0</v>
      </c>
      <c r="E101" s="28">
        <v>0</v>
      </c>
      <c r="F101" s="30">
        <v>0</v>
      </c>
      <c r="G101" s="29" t="s">
        <v>159</v>
      </c>
    </row>
    <row r="102" spans="1:7" ht="63" x14ac:dyDescent="0.35">
      <c r="A102" s="26" t="s">
        <v>139</v>
      </c>
      <c r="B102" s="27" t="s">
        <v>70</v>
      </c>
      <c r="C102" s="27" t="s">
        <v>54</v>
      </c>
      <c r="D102" s="28">
        <v>0</v>
      </c>
      <c r="E102" s="28">
        <v>0</v>
      </c>
      <c r="F102" s="30">
        <v>0</v>
      </c>
      <c r="G102" s="29" t="s">
        <v>159</v>
      </c>
    </row>
    <row r="103" spans="1:7" ht="84" x14ac:dyDescent="0.35">
      <c r="A103" s="26" t="s">
        <v>139</v>
      </c>
      <c r="B103" s="27" t="s">
        <v>67</v>
      </c>
      <c r="C103" s="27" t="s">
        <v>54</v>
      </c>
      <c r="D103" s="28">
        <v>0</v>
      </c>
      <c r="E103" s="28">
        <v>0</v>
      </c>
      <c r="F103" s="30">
        <v>0</v>
      </c>
      <c r="G103" s="29" t="s">
        <v>159</v>
      </c>
    </row>
    <row r="104" spans="1:7" x14ac:dyDescent="0.35">
      <c r="A104" s="26" t="s">
        <v>139</v>
      </c>
      <c r="B104" s="27" t="s">
        <v>62</v>
      </c>
      <c r="C104" s="27" t="s">
        <v>14</v>
      </c>
      <c r="D104" s="28">
        <v>0</v>
      </c>
      <c r="E104" s="28">
        <v>0</v>
      </c>
      <c r="F104" s="30">
        <v>0</v>
      </c>
      <c r="G104" s="29" t="s">
        <v>159</v>
      </c>
    </row>
    <row r="105" spans="1:7" ht="63" x14ac:dyDescent="0.35">
      <c r="A105" s="26" t="s">
        <v>139</v>
      </c>
      <c r="B105" s="27" t="s">
        <v>41</v>
      </c>
      <c r="C105" s="27" t="s">
        <v>14</v>
      </c>
      <c r="D105" s="28">
        <v>0</v>
      </c>
      <c r="E105" s="28">
        <v>0</v>
      </c>
      <c r="F105" s="30">
        <v>0</v>
      </c>
      <c r="G105" s="29" t="s">
        <v>159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154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145</v>
      </c>
      <c r="B4" t="s">
        <v>155</v>
      </c>
      <c r="C4" t="s">
        <v>148</v>
      </c>
    </row>
    <row r="5" spans="1:6" x14ac:dyDescent="0.2">
      <c r="A5" s="1" t="s">
        <v>92</v>
      </c>
      <c r="B5" s="10">
        <v>5</v>
      </c>
      <c r="C5" s="10">
        <v>1</v>
      </c>
    </row>
    <row r="6" spans="1:6" x14ac:dyDescent="0.2">
      <c r="A6" s="1" t="s">
        <v>93</v>
      </c>
      <c r="B6" s="10">
        <v>5</v>
      </c>
      <c r="C6" s="10">
        <v>5</v>
      </c>
    </row>
    <row r="7" spans="1:6" x14ac:dyDescent="0.2">
      <c r="A7" s="1" t="s">
        <v>64</v>
      </c>
      <c r="B7" s="10">
        <v>5</v>
      </c>
      <c r="C7" s="10">
        <v>5</v>
      </c>
    </row>
    <row r="8" spans="1:6" x14ac:dyDescent="0.2">
      <c r="A8" s="1" t="s">
        <v>66</v>
      </c>
      <c r="B8" s="10">
        <v>5</v>
      </c>
      <c r="C8" s="10">
        <v>5</v>
      </c>
    </row>
    <row r="9" spans="1:6" x14ac:dyDescent="0.2">
      <c r="A9" s="1" t="s">
        <v>59</v>
      </c>
      <c r="B9" s="10">
        <v>5</v>
      </c>
      <c r="C9" s="10">
        <v>5</v>
      </c>
    </row>
    <row r="10" spans="1:6" x14ac:dyDescent="0.2">
      <c r="A10" s="1" t="s">
        <v>53</v>
      </c>
      <c r="B10" s="10">
        <v>5</v>
      </c>
      <c r="C10" s="10">
        <v>5</v>
      </c>
    </row>
    <row r="11" spans="1:6" x14ac:dyDescent="0.2">
      <c r="A11" s="1" t="s">
        <v>55</v>
      </c>
      <c r="B11" s="10">
        <v>5</v>
      </c>
      <c r="C11" s="10">
        <v>5</v>
      </c>
    </row>
    <row r="12" spans="1:6" x14ac:dyDescent="0.2">
      <c r="A12" s="1" t="s">
        <v>83</v>
      </c>
      <c r="B12" s="10">
        <v>5</v>
      </c>
      <c r="C12" s="10">
        <v>4.37</v>
      </c>
    </row>
    <row r="13" spans="1:6" x14ac:dyDescent="0.2">
      <c r="A13" s="1" t="s">
        <v>51</v>
      </c>
      <c r="B13" s="10">
        <v>4</v>
      </c>
      <c r="C13" s="10">
        <v>4</v>
      </c>
    </row>
    <row r="14" spans="1:6" x14ac:dyDescent="0.2">
      <c r="A14" s="1" t="s">
        <v>85</v>
      </c>
      <c r="B14" s="10">
        <v>5</v>
      </c>
      <c r="C14" s="10">
        <v>1</v>
      </c>
    </row>
    <row r="15" spans="1:6" x14ac:dyDescent="0.2">
      <c r="A15" s="1" t="s">
        <v>122</v>
      </c>
      <c r="B15" s="10">
        <v>5</v>
      </c>
      <c r="C15" s="10">
        <v>5</v>
      </c>
    </row>
    <row r="16" spans="1:6" x14ac:dyDescent="0.2">
      <c r="A16" s="1" t="s">
        <v>111</v>
      </c>
      <c r="B16" s="10">
        <v>5</v>
      </c>
      <c r="C16" s="10">
        <v>5</v>
      </c>
    </row>
    <row r="17" spans="1:3" x14ac:dyDescent="0.2">
      <c r="A17" s="1" t="s">
        <v>79</v>
      </c>
      <c r="B17" s="10">
        <v>5</v>
      </c>
      <c r="C17" s="10">
        <v>5</v>
      </c>
    </row>
    <row r="18" spans="1:3" x14ac:dyDescent="0.2">
      <c r="A18" s="1" t="s">
        <v>112</v>
      </c>
      <c r="B18" s="10">
        <v>5</v>
      </c>
      <c r="C18" s="10">
        <v>5</v>
      </c>
    </row>
    <row r="19" spans="1:3" x14ac:dyDescent="0.2">
      <c r="A19" s="1" t="s">
        <v>19</v>
      </c>
      <c r="B19" s="10">
        <v>5</v>
      </c>
      <c r="C19" s="10">
        <v>5</v>
      </c>
    </row>
    <row r="20" spans="1:3" x14ac:dyDescent="0.2">
      <c r="A20" s="1" t="s">
        <v>107</v>
      </c>
      <c r="B20" s="10">
        <v>5</v>
      </c>
      <c r="C20" s="10">
        <v>5</v>
      </c>
    </row>
    <row r="21" spans="1:3" x14ac:dyDescent="0.2">
      <c r="A21" s="1" t="s">
        <v>39</v>
      </c>
      <c r="B21" s="10">
        <v>5</v>
      </c>
      <c r="C21" s="10">
        <v>5</v>
      </c>
    </row>
    <row r="22" spans="1:3" x14ac:dyDescent="0.2">
      <c r="A22" s="1" t="s">
        <v>121</v>
      </c>
      <c r="B22" s="10">
        <v>5</v>
      </c>
      <c r="C22" s="10">
        <v>5</v>
      </c>
    </row>
    <row r="23" spans="1:3" x14ac:dyDescent="0.2">
      <c r="A23" s="1" t="s">
        <v>27</v>
      </c>
      <c r="B23" s="10">
        <v>5</v>
      </c>
      <c r="C23" s="10">
        <v>5</v>
      </c>
    </row>
    <row r="24" spans="1:3" x14ac:dyDescent="0.2">
      <c r="A24" s="1" t="s">
        <v>32</v>
      </c>
      <c r="B24" s="10">
        <v>5</v>
      </c>
      <c r="C24" s="10">
        <v>5</v>
      </c>
    </row>
    <row r="25" spans="1:3" x14ac:dyDescent="0.2">
      <c r="A25" s="1" t="s">
        <v>105</v>
      </c>
      <c r="B25" s="10">
        <v>5</v>
      </c>
      <c r="C25" s="10">
        <v>5</v>
      </c>
    </row>
    <row r="26" spans="1:3" x14ac:dyDescent="0.2">
      <c r="A26" s="1" t="s">
        <v>78</v>
      </c>
      <c r="B26" s="10">
        <v>5</v>
      </c>
      <c r="C26" s="10">
        <v>1</v>
      </c>
    </row>
    <row r="27" spans="1:3" x14ac:dyDescent="0.2">
      <c r="A27" s="1" t="s">
        <v>113</v>
      </c>
      <c r="B27" s="10">
        <v>5</v>
      </c>
      <c r="C27" s="10">
        <v>5</v>
      </c>
    </row>
    <row r="28" spans="1:3" x14ac:dyDescent="0.2">
      <c r="A28" s="1" t="s">
        <v>76</v>
      </c>
      <c r="B28" s="10">
        <v>5</v>
      </c>
      <c r="C28" s="10">
        <v>1</v>
      </c>
    </row>
    <row r="29" spans="1:3" x14ac:dyDescent="0.2">
      <c r="A29" s="1" t="s">
        <v>81</v>
      </c>
      <c r="B29" s="10">
        <v>5</v>
      </c>
      <c r="C29" s="10">
        <v>1</v>
      </c>
    </row>
    <row r="30" spans="1:3" x14ac:dyDescent="0.2">
      <c r="A30" s="1" t="s">
        <v>108</v>
      </c>
      <c r="B30" s="10">
        <v>5</v>
      </c>
      <c r="C30" s="10">
        <v>5</v>
      </c>
    </row>
    <row r="31" spans="1:3" x14ac:dyDescent="0.2">
      <c r="A31" s="1" t="s">
        <v>75</v>
      </c>
      <c r="B31" s="10">
        <v>4.5</v>
      </c>
      <c r="C31" s="10">
        <v>2.2999999999999998</v>
      </c>
    </row>
    <row r="32" spans="1:3" x14ac:dyDescent="0.2">
      <c r="A32" s="1" t="s">
        <v>35</v>
      </c>
      <c r="B32" s="10">
        <v>4.0999999999999996</v>
      </c>
      <c r="C32" s="10">
        <v>3.58</v>
      </c>
    </row>
    <row r="33" spans="1:4" x14ac:dyDescent="0.2">
      <c r="A33" s="1" t="s">
        <v>40</v>
      </c>
      <c r="B33" s="10">
        <v>3.75</v>
      </c>
      <c r="C33" s="10">
        <v>2.75</v>
      </c>
    </row>
    <row r="34" spans="1:4" s="7" customFormat="1" x14ac:dyDescent="0.2">
      <c r="A34" s="1" t="s">
        <v>28</v>
      </c>
      <c r="B34" s="10">
        <v>3.5</v>
      </c>
      <c r="C34" s="10">
        <v>0.7</v>
      </c>
      <c r="D34"/>
    </row>
    <row r="35" spans="1:4" x14ac:dyDescent="0.2">
      <c r="A35" s="1" t="s">
        <v>72</v>
      </c>
      <c r="B35" s="10">
        <v>4</v>
      </c>
      <c r="C35" s="10">
        <v>1.6</v>
      </c>
    </row>
    <row r="36" spans="1:4" x14ac:dyDescent="0.2">
      <c r="A36" s="1" t="s">
        <v>23</v>
      </c>
      <c r="B36" s="10">
        <v>1.5</v>
      </c>
      <c r="C36" s="10">
        <v>1.5</v>
      </c>
    </row>
    <row r="37" spans="1:4" x14ac:dyDescent="0.2">
      <c r="A37" s="1" t="s">
        <v>61</v>
      </c>
      <c r="B37" s="10">
        <v>5</v>
      </c>
      <c r="C37" s="10">
        <v>5</v>
      </c>
    </row>
    <row r="38" spans="1:4" x14ac:dyDescent="0.2">
      <c r="A38" s="1" t="s">
        <v>94</v>
      </c>
      <c r="B38" s="10">
        <v>5</v>
      </c>
      <c r="C38" s="10">
        <v>3</v>
      </c>
    </row>
    <row r="39" spans="1:4" x14ac:dyDescent="0.2">
      <c r="A39" s="1" t="s">
        <v>57</v>
      </c>
      <c r="B39" s="10">
        <v>5</v>
      </c>
      <c r="C39" s="10">
        <v>1</v>
      </c>
    </row>
    <row r="40" spans="1:4" x14ac:dyDescent="0.2">
      <c r="A40" s="1" t="s">
        <v>29</v>
      </c>
      <c r="B40" s="10">
        <v>5</v>
      </c>
      <c r="C40" s="10">
        <v>5</v>
      </c>
    </row>
    <row r="41" spans="1:4" x14ac:dyDescent="0.2">
      <c r="A41" s="1" t="s">
        <v>88</v>
      </c>
      <c r="B41" s="10">
        <v>5</v>
      </c>
      <c r="C41" s="10">
        <v>5</v>
      </c>
    </row>
    <row r="42" spans="1:4" x14ac:dyDescent="0.2">
      <c r="A42" s="1" t="s">
        <v>36</v>
      </c>
      <c r="B42" s="10">
        <v>5</v>
      </c>
      <c r="C42" s="10">
        <v>1</v>
      </c>
    </row>
    <row r="43" spans="1:4" ht="15" customHeight="1" x14ac:dyDescent="0.2">
      <c r="A43" s="1" t="s">
        <v>89</v>
      </c>
      <c r="B43" s="10">
        <v>5</v>
      </c>
      <c r="C43" s="10">
        <v>1</v>
      </c>
    </row>
    <row r="44" spans="1:4" x14ac:dyDescent="0.2">
      <c r="A44" s="5" t="s">
        <v>102</v>
      </c>
      <c r="B44" s="11">
        <v>10</v>
      </c>
      <c r="C44" s="11">
        <v>10</v>
      </c>
    </row>
    <row r="45" spans="1:4" x14ac:dyDescent="0.2">
      <c r="A45" s="1" t="s">
        <v>90</v>
      </c>
      <c r="B45" s="10">
        <v>5</v>
      </c>
      <c r="C45" s="10">
        <v>4.2</v>
      </c>
    </row>
    <row r="46" spans="1:4" x14ac:dyDescent="0.2">
      <c r="A46" s="1" t="s">
        <v>123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96</v>
      </c>
      <c r="B48" s="10">
        <v>3.75</v>
      </c>
      <c r="C48" s="10">
        <v>1.35</v>
      </c>
    </row>
    <row r="49" spans="1:3" x14ac:dyDescent="0.2">
      <c r="A49" s="1" t="s">
        <v>97</v>
      </c>
      <c r="B49" s="10">
        <v>5</v>
      </c>
      <c r="C49" s="10">
        <v>5</v>
      </c>
    </row>
    <row r="50" spans="1:3" x14ac:dyDescent="0.2">
      <c r="A50" s="1" t="s">
        <v>109</v>
      </c>
      <c r="B50" s="10">
        <v>5</v>
      </c>
      <c r="C50" s="10">
        <v>5</v>
      </c>
    </row>
    <row r="51" spans="1:3" x14ac:dyDescent="0.2">
      <c r="A51" s="1" t="s">
        <v>25</v>
      </c>
      <c r="B51" s="10">
        <v>5</v>
      </c>
      <c r="C51" s="10">
        <v>5</v>
      </c>
    </row>
    <row r="52" spans="1:3" x14ac:dyDescent="0.2">
      <c r="A52" s="1" t="s">
        <v>58</v>
      </c>
      <c r="B52" s="10">
        <v>5</v>
      </c>
      <c r="C52" s="10">
        <v>5</v>
      </c>
    </row>
    <row r="53" spans="1:3" x14ac:dyDescent="0.2">
      <c r="A53" s="1" t="s">
        <v>33</v>
      </c>
      <c r="B53" s="10">
        <v>5</v>
      </c>
      <c r="C53" s="10">
        <v>5</v>
      </c>
    </row>
    <row r="54" spans="1:3" x14ac:dyDescent="0.2">
      <c r="A54" s="1" t="s">
        <v>140</v>
      </c>
      <c r="B54" s="10">
        <v>3.75</v>
      </c>
      <c r="C54" s="10">
        <v>3.75</v>
      </c>
    </row>
    <row r="55" spans="1:3" x14ac:dyDescent="0.2">
      <c r="A55" s="1" t="s">
        <v>26</v>
      </c>
      <c r="B55" s="10">
        <v>5</v>
      </c>
      <c r="C55" s="10">
        <v>5</v>
      </c>
    </row>
    <row r="56" spans="1:3" x14ac:dyDescent="0.2">
      <c r="A56" s="1" t="s">
        <v>46</v>
      </c>
      <c r="B56" s="10">
        <v>5</v>
      </c>
      <c r="C56" s="10">
        <v>5</v>
      </c>
    </row>
    <row r="57" spans="1:3" x14ac:dyDescent="0.2">
      <c r="A57" s="1" t="s">
        <v>37</v>
      </c>
      <c r="B57" s="10">
        <v>5</v>
      </c>
      <c r="C57" s="10">
        <v>5</v>
      </c>
    </row>
    <row r="58" spans="1:3" x14ac:dyDescent="0.2">
      <c r="A58" s="1" t="s">
        <v>48</v>
      </c>
      <c r="B58" s="10">
        <v>5</v>
      </c>
      <c r="C58" s="10">
        <v>5</v>
      </c>
    </row>
    <row r="59" spans="1:3" x14ac:dyDescent="0.2">
      <c r="A59" s="1" t="s">
        <v>118</v>
      </c>
      <c r="B59" s="10">
        <v>5</v>
      </c>
      <c r="C59" s="10">
        <v>5</v>
      </c>
    </row>
    <row r="60" spans="1:3" x14ac:dyDescent="0.2">
      <c r="A60" s="1" t="s">
        <v>98</v>
      </c>
      <c r="B60" s="10">
        <v>5</v>
      </c>
      <c r="C60" s="10">
        <v>5</v>
      </c>
    </row>
    <row r="61" spans="1:3" x14ac:dyDescent="0.2">
      <c r="A61" s="1" t="s">
        <v>126</v>
      </c>
      <c r="B61" s="10">
        <v>5</v>
      </c>
      <c r="C61" s="10">
        <v>5</v>
      </c>
    </row>
    <row r="62" spans="1:3" x14ac:dyDescent="0.2">
      <c r="A62" s="1" t="s">
        <v>119</v>
      </c>
      <c r="B62" s="10">
        <v>5</v>
      </c>
      <c r="C62" s="10">
        <v>5</v>
      </c>
    </row>
    <row r="63" spans="1:3" x14ac:dyDescent="0.2">
      <c r="A63" s="1" t="s">
        <v>128</v>
      </c>
      <c r="B63" s="10">
        <v>5</v>
      </c>
      <c r="C63" s="10">
        <v>5</v>
      </c>
    </row>
    <row r="64" spans="1:3" x14ac:dyDescent="0.2">
      <c r="A64" s="1" t="s">
        <v>130</v>
      </c>
      <c r="B64" s="10">
        <v>5</v>
      </c>
      <c r="C64" s="10">
        <v>5</v>
      </c>
    </row>
    <row r="65" spans="1:4" x14ac:dyDescent="0.2">
      <c r="A65" s="1" t="s">
        <v>132</v>
      </c>
      <c r="B65" s="10">
        <v>5</v>
      </c>
      <c r="C65" s="10">
        <v>5</v>
      </c>
    </row>
    <row r="66" spans="1:4" x14ac:dyDescent="0.2">
      <c r="A66" s="5" t="s">
        <v>82</v>
      </c>
      <c r="B66" s="11">
        <v>5</v>
      </c>
      <c r="C66" s="11">
        <v>5</v>
      </c>
    </row>
    <row r="67" spans="1:4" x14ac:dyDescent="0.2">
      <c r="A67" s="5" t="s">
        <v>13</v>
      </c>
      <c r="B67" s="11">
        <v>12</v>
      </c>
      <c r="C67" s="11">
        <v>12</v>
      </c>
    </row>
    <row r="68" spans="1:4" s="2" customFormat="1" x14ac:dyDescent="0.2">
      <c r="A68" s="1" t="s">
        <v>74</v>
      </c>
      <c r="B68" s="10">
        <v>5</v>
      </c>
      <c r="C68" s="10">
        <v>4.5999999999999996</v>
      </c>
      <c r="D68"/>
    </row>
    <row r="69" spans="1:4" x14ac:dyDescent="0.2">
      <c r="A69" s="1" t="s">
        <v>134</v>
      </c>
      <c r="B69" s="10">
        <v>5</v>
      </c>
      <c r="C69" s="10">
        <v>5</v>
      </c>
    </row>
    <row r="70" spans="1:4" x14ac:dyDescent="0.2">
      <c r="A70" s="1" t="s">
        <v>153</v>
      </c>
      <c r="B70" s="10"/>
      <c r="C70" s="10"/>
    </row>
    <row r="71" spans="1:4" x14ac:dyDescent="0.2">
      <c r="A71" s="9" t="s">
        <v>146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ส่วนการเงิน-2 KPI</vt:lpstr>
      <vt:lpstr>ไตรมาส 1</vt:lpstr>
      <vt:lpstr>ไตรมาส 1 สรุป</vt:lpstr>
      <vt:lpstr>report</vt:lpstr>
      <vt:lpstr>'ไตรมาส 1 สรุป'!Print_Area</vt:lpstr>
      <vt:lpstr>'ส่วนการเงิน-2 KPI'!Print_Area</vt:lpstr>
      <vt:lpstr>'ไตรมาส 1 สรุป'!Print_Titles</vt:lpstr>
      <vt:lpstr>'ส่วนการเงิน-2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2024-02-16T02:08:40Z</cp:lastPrinted>
  <dcterms:created xsi:type="dcterms:W3CDTF">2015-06-05T18:17:20Z</dcterms:created>
  <dcterms:modified xsi:type="dcterms:W3CDTF">2024-03-06T07:50:11Z</dcterms:modified>
</cp:coreProperties>
</file>